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10.1.101.21\02産業振興部\新事業支援課\51 新分野進出・事業転換支援事業費補助金\１　公募\４　デジネット掲載ファイル\"/>
    </mc:Choice>
  </mc:AlternateContent>
  <xr:revisionPtr revIDLastSave="0" documentId="13_ncr:1_{808ECC3C-AE5E-45FB-8909-3DAFC8A25661}" xr6:coauthVersionLast="47" xr6:coauthVersionMax="47" xr10:uidLastSave="{00000000-0000-0000-0000-000000000000}"/>
  <bookViews>
    <workbookView xWindow="-120" yWindow="-120" windowWidth="29040" windowHeight="15840" activeTab="2" xr2:uid="{00000000-000D-0000-FFFF-FFFF00000000}"/>
  </bookViews>
  <sheets>
    <sheet name="1号-1" sheetId="1" r:id="rId1"/>
    <sheet name="1号-2" sheetId="2" r:id="rId2"/>
    <sheet name="1号-3" sheetId="4" r:id="rId3"/>
    <sheet name="1号-4" sheetId="5" r:id="rId4"/>
    <sheet name="1号-5" sheetId="9" r:id="rId5"/>
    <sheet name="1号-6・7" sheetId="6" r:id="rId6"/>
    <sheet name="1号-8・9" sheetId="8" r:id="rId7"/>
    <sheet name="別紙１_確認書" sheetId="13" r:id="rId8"/>
    <sheet name="別紙2_役員等名簿" sheetId="14" r:id="rId9"/>
    <sheet name="別紙3_経費明細" sheetId="17" r:id="rId10"/>
    <sheet name="チェックリスト" sheetId="15" r:id="rId11"/>
    <sheet name="業種リスト(1号-2) " sheetId="12" r:id="rId12"/>
    <sheet name="回答リスト" sheetId="10" r:id="rId13"/>
    <sheet name="事務局作業用" sheetId="16" r:id="rId14"/>
  </sheets>
  <definedNames>
    <definedName name="A農業・林業">'業種リスト(1号-2) '!$A$4:$A$5</definedName>
    <definedName name="B漁業">'業種リスト(1号-2) '!$B$4:$B$5</definedName>
    <definedName name="C鉱業・採石業・砂利採取業">'業種リスト(1号-2) '!$C$4</definedName>
    <definedName name="D建設業">'業種リスト(1号-2) '!$D$4:$D$6</definedName>
    <definedName name="E製造業">'業種リスト(1号-2) '!$E$4:$E$27</definedName>
    <definedName name="F電気・ガス・熱供給・水道業">'業種リスト(1号-2) '!$F$4:$F$7</definedName>
    <definedName name="G情報通信業">'業種リスト(1号-2) '!$G$4:$G$8</definedName>
    <definedName name="H運輸業・郵便業">'業種リスト(1号-2) '!$H$4:$H$11</definedName>
    <definedName name="I卸売業・小売業">'業種リスト(1号-2) '!$I$4:$I$15</definedName>
    <definedName name="J金融業・保険業">'業種リスト(1号-2) '!$J$4:$J$9</definedName>
    <definedName name="K不動産業・物品賃貸業">'業種リスト(1号-2) '!$K$4:$K$6</definedName>
    <definedName name="L学術研究・専門・技術サービス業">'業種リスト(1号-2) '!$L$4:$L$7</definedName>
    <definedName name="M宿泊業・飲食サービス業">'業種リスト(1号-2) '!$M$4:$M$6</definedName>
    <definedName name="N生活関連サービス業・娯楽業">'業種リスト(1号-2) '!$N$4:$N$6</definedName>
    <definedName name="O教育・学習支援業">'業種リスト(1号-2) '!$O$4:$O$5</definedName>
    <definedName name="_xlnm.Print_Area" localSheetId="0">'1号-1'!$A$1:$K$45</definedName>
    <definedName name="_xlnm.Print_Area" localSheetId="1">'1号-2'!$A$1:$L$27</definedName>
    <definedName name="_xlnm.Print_Area" localSheetId="3">'1号-4'!$A$1:$R$60</definedName>
    <definedName name="_xlnm.Print_Area" localSheetId="4">'1号-5'!$A$1:$L$46</definedName>
    <definedName name="_xlnm.Print_Area" localSheetId="5">'1号-6・7'!$A$1:$L$39</definedName>
    <definedName name="_xlnm.Print_Area" localSheetId="6">'1号-8・9'!$A$1:$K$39</definedName>
    <definedName name="_xlnm.Print_Area" localSheetId="13">事務局作業用!$A$2:$AA$13</definedName>
    <definedName name="_xlnm.Print_Area" localSheetId="7">別紙１_確認書!$A$1:$M$42</definedName>
    <definedName name="_xlnm.Print_Area" localSheetId="8">別紙2_役員等名簿!$A$1:$U$39</definedName>
    <definedName name="_xlnm.Print_Area" localSheetId="9">別紙3_経費明細!$A$1:$F$43</definedName>
    <definedName name="P医療・福祉">'業種リスト(1号-2) '!$P$4:$P$6</definedName>
    <definedName name="Q複合サービス事業">'業種リスト(1号-2) '!$Q$4:$Q$5</definedName>
    <definedName name="Rサービス業※他に分類されないもの">'業種リスト(1号-2) '!$R$4:$R$12</definedName>
    <definedName name="S公務※他に分類されるものを除く">'業種リスト(1号-2) '!$S$4:$S$5</definedName>
    <definedName name="サービス">'業種リスト(1号-2) '!$R$4:$R$12</definedName>
    <definedName name="医療福祉">'業種リスト(1号-2) '!$P$4:$P$6</definedName>
    <definedName name="運輸〒">'業種リスト(1号-2) '!$H$4:$H$11</definedName>
    <definedName name="運輸郵便">'業種リスト(1号-2) '!$H$4:$H$11</definedName>
    <definedName name="卸売小売">'業種リスト(1号-2) '!$I$4:$I$15</definedName>
    <definedName name="学術専門技術">'業種リスト(1号-2) '!$L$4:$L$7</definedName>
    <definedName name="漁業">'業種リスト(1号-2) '!$B$4:$B$5</definedName>
    <definedName name="教育学習">'業種リスト(1号-2) '!$O$4:$O$5</definedName>
    <definedName name="金融保険">'業種リスト(1号-2) '!$J$4:$J$9</definedName>
    <definedName name="建設業">'業種リスト(1号-2) '!$D$4:$D$6</definedName>
    <definedName name="公務">'業種リスト(1号-2) '!$S$4:$S$5</definedName>
    <definedName name="鉱業">'業種リスト(1号-2) '!$C$4</definedName>
    <definedName name="宿泊飲食">'業種リスト(1号-2) '!$M$4:$M$6</definedName>
    <definedName name="情報通信">'業種リスト(1号-2) '!$G$4:$G$8</definedName>
    <definedName name="生活関連">'業種リスト(1号-2) '!$N$4:$N$6</definedName>
    <definedName name="製造業">'業種リスト(1号-2) '!$E$4:$E$27</definedName>
    <definedName name="電気ガス水道熱">'業種リスト(1号-2) '!$F$4:$F$7</definedName>
    <definedName name="農業林業">'業種リスト(1号-2) '!$A$4:$A$5</definedName>
    <definedName name="不動産">'業種リスト(1号-2) '!$K$4:$K$6</definedName>
    <definedName name="複合サービス">'業種リスト(1号-2) '!$Q$4:$Q$5</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8" i="4" l="1"/>
  <c r="W4" i="16"/>
  <c r="V4" i="16"/>
  <c r="C12" i="16" l="1"/>
  <c r="D13" i="16"/>
  <c r="D12" i="16"/>
  <c r="D11" i="16"/>
  <c r="D10" i="16"/>
  <c r="D9" i="16"/>
  <c r="D8" i="16"/>
  <c r="F8" i="2"/>
  <c r="E6" i="2"/>
  <c r="M12" i="14"/>
  <c r="E5" i="2"/>
  <c r="C4" i="17"/>
  <c r="M11" i="14"/>
  <c r="Q12" i="14"/>
  <c r="M10" i="14"/>
  <c r="G21" i="9" l="1"/>
  <c r="G18" i="9"/>
  <c r="E15" i="9"/>
  <c r="J15" i="9"/>
  <c r="F27" i="17"/>
  <c r="F7" i="16" l="1"/>
  <c r="I15" i="6" l="1"/>
  <c r="D36" i="6" l="1"/>
  <c r="D29" i="6"/>
  <c r="J6" i="6"/>
  <c r="H6" i="6"/>
  <c r="F6" i="6"/>
  <c r="D6" i="6"/>
  <c r="J43" i="9"/>
  <c r="J24" i="9"/>
  <c r="I29" i="6" l="1"/>
  <c r="J13" i="16"/>
  <c r="J12" i="16"/>
  <c r="J11" i="16"/>
  <c r="J10" i="16"/>
  <c r="J9" i="16"/>
  <c r="J8" i="16"/>
  <c r="H13" i="16"/>
  <c r="H12" i="16"/>
  <c r="H11" i="16"/>
  <c r="H10" i="16"/>
  <c r="H9" i="16"/>
  <c r="H8" i="16"/>
  <c r="G13" i="16"/>
  <c r="G12" i="16"/>
  <c r="G11" i="16"/>
  <c r="G10" i="16"/>
  <c r="G9" i="16"/>
  <c r="G8" i="16"/>
  <c r="F13" i="16"/>
  <c r="F12" i="16"/>
  <c r="F11" i="16"/>
  <c r="F10" i="16"/>
  <c r="F9" i="16"/>
  <c r="F8" i="16"/>
  <c r="E13" i="16"/>
  <c r="E12" i="16"/>
  <c r="E11" i="16"/>
  <c r="E9" i="16"/>
  <c r="E10" i="16"/>
  <c r="E8" i="16"/>
  <c r="C13" i="16"/>
  <c r="C11" i="16"/>
  <c r="C10" i="16"/>
  <c r="C9" i="16"/>
  <c r="C8" i="16"/>
  <c r="B13" i="16"/>
  <c r="B12" i="16"/>
  <c r="B11" i="16"/>
  <c r="B10" i="16"/>
  <c r="B9" i="16"/>
  <c r="B8" i="16"/>
  <c r="A13" i="16"/>
  <c r="A12" i="16"/>
  <c r="A11" i="16"/>
  <c r="A10" i="16"/>
  <c r="A9" i="16"/>
  <c r="A8" i="16"/>
  <c r="J7" i="16"/>
  <c r="H7" i="16"/>
  <c r="G7" i="16"/>
  <c r="E7" i="16"/>
  <c r="D7" i="16"/>
  <c r="C7" i="16"/>
  <c r="B7" i="16"/>
  <c r="A7" i="16"/>
  <c r="K4" i="16" l="1"/>
  <c r="G4" i="16"/>
  <c r="B4" i="16"/>
  <c r="A4" i="16"/>
  <c r="D4" i="16"/>
  <c r="Y4" i="16"/>
  <c r="T4" i="16"/>
  <c r="S4" i="16"/>
  <c r="R4" i="16"/>
  <c r="Q4" i="16"/>
  <c r="P4" i="16"/>
  <c r="O4" i="16"/>
  <c r="N4" i="16"/>
  <c r="I4" i="16"/>
  <c r="M4" i="16" l="1"/>
  <c r="L4" i="16"/>
  <c r="J4" i="16"/>
  <c r="E4" i="16"/>
  <c r="F4" i="16"/>
  <c r="H4" i="16"/>
  <c r="C4" i="16"/>
  <c r="J37" i="9" l="1"/>
  <c r="J38" i="9"/>
  <c r="E38" i="9"/>
  <c r="Z4" i="16"/>
  <c r="AA4" i="16" l="1"/>
  <c r="B60" i="4" l="1"/>
  <c r="B45" i="4"/>
  <c r="B26" i="4"/>
  <c r="U4" i="16"/>
</calcChain>
</file>

<file path=xl/sharedStrings.xml><?xml version="1.0" encoding="utf-8"?>
<sst xmlns="http://schemas.openxmlformats.org/spreadsheetml/2006/main" count="583" uniqueCount="485">
  <si>
    <t>公益財団法人石川県産業創出支援機構</t>
    <rPh sb="0" eb="6">
      <t>コウエキザイダンホウジン</t>
    </rPh>
    <rPh sb="6" eb="9">
      <t>イシカワケン</t>
    </rPh>
    <rPh sb="9" eb="11">
      <t>サンギョウ</t>
    </rPh>
    <rPh sb="11" eb="13">
      <t>ソウシュツ</t>
    </rPh>
    <rPh sb="13" eb="15">
      <t>シエン</t>
    </rPh>
    <rPh sb="15" eb="17">
      <t>キコウ</t>
    </rPh>
    <phoneticPr fontId="1"/>
  </si>
  <si>
    <t>＜申請者＞</t>
    <rPh sb="1" eb="4">
      <t>シンセイシャ</t>
    </rPh>
    <phoneticPr fontId="1"/>
  </si>
  <si>
    <t>郵便番号　〒</t>
    <rPh sb="0" eb="4">
      <t>ユウビンバンゴウ</t>
    </rPh>
    <phoneticPr fontId="1"/>
  </si>
  <si>
    <t>企業名又は屋号</t>
    <rPh sb="0" eb="2">
      <t>キギョウ</t>
    </rPh>
    <rPh sb="2" eb="3">
      <t>メイ</t>
    </rPh>
    <rPh sb="3" eb="4">
      <t>マタ</t>
    </rPh>
    <rPh sb="5" eb="7">
      <t>ヤゴウ</t>
    </rPh>
    <phoneticPr fontId="1"/>
  </si>
  <si>
    <t>令和４年度新分野進出・事業転換支援事業費補助金　交付申請書</t>
    <phoneticPr fontId="1"/>
  </si>
  <si>
    <t>確認書（第１号様式　別紙１）</t>
    <rPh sb="0" eb="3">
      <t>カクニンショ</t>
    </rPh>
    <rPh sb="4" eb="5">
      <t>ダイ</t>
    </rPh>
    <rPh sb="6" eb="7">
      <t>ゴウ</t>
    </rPh>
    <rPh sb="7" eb="9">
      <t>ヨウシキ</t>
    </rPh>
    <rPh sb="10" eb="12">
      <t>ベッシ</t>
    </rPh>
    <phoneticPr fontId="1"/>
  </si>
  <si>
    <t>売上高が減少したことを確認できる資料</t>
    <rPh sb="0" eb="2">
      <t>ウリアゲ</t>
    </rPh>
    <rPh sb="2" eb="3">
      <t>タカ</t>
    </rPh>
    <rPh sb="4" eb="6">
      <t>ゲンショウ</t>
    </rPh>
    <rPh sb="11" eb="13">
      <t>カクニン</t>
    </rPh>
    <rPh sb="16" eb="18">
      <t>シリョウ</t>
    </rPh>
    <phoneticPr fontId="1"/>
  </si>
  <si>
    <t>ー</t>
    <phoneticPr fontId="1"/>
  </si>
  <si>
    <t>　新分野進出・事業転換支援事業を実施したいので、新分野進出・事業転換支援事業費補助金交付要領の規定により、関係書類を添えて申請します。</t>
    <rPh sb="1" eb="4">
      <t>シンブンヤ</t>
    </rPh>
    <rPh sb="4" eb="6">
      <t>シンシュツ</t>
    </rPh>
    <rPh sb="7" eb="9">
      <t>ジギョウ</t>
    </rPh>
    <rPh sb="9" eb="11">
      <t>テンカン</t>
    </rPh>
    <rPh sb="11" eb="13">
      <t>シエン</t>
    </rPh>
    <rPh sb="13" eb="15">
      <t>ジギョウ</t>
    </rPh>
    <rPh sb="16" eb="18">
      <t>ジッシ</t>
    </rPh>
    <rPh sb="24" eb="27">
      <t>シンブンヤ</t>
    </rPh>
    <rPh sb="27" eb="29">
      <t>シンシュツ</t>
    </rPh>
    <rPh sb="30" eb="32">
      <t>ジギョウ</t>
    </rPh>
    <rPh sb="32" eb="34">
      <t>テンカン</t>
    </rPh>
    <rPh sb="34" eb="36">
      <t>シエン</t>
    </rPh>
    <rPh sb="36" eb="38">
      <t>ジギョウ</t>
    </rPh>
    <rPh sb="38" eb="39">
      <t>ヒ</t>
    </rPh>
    <rPh sb="39" eb="42">
      <t>ホジョキン</t>
    </rPh>
    <rPh sb="42" eb="44">
      <t>コウフ</t>
    </rPh>
    <rPh sb="44" eb="46">
      <t>ヨウリョウ</t>
    </rPh>
    <rPh sb="47" eb="49">
      <t>キテイ</t>
    </rPh>
    <rPh sb="53" eb="55">
      <t>カンケイ</t>
    </rPh>
    <rPh sb="55" eb="57">
      <t>ショルイ</t>
    </rPh>
    <rPh sb="58" eb="59">
      <t>ソ</t>
    </rPh>
    <rPh sb="61" eb="63">
      <t>シンセイ</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</si>
  <si>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</si>
  <si>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</si>
  <si>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</si>
  <si>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</si>
  <si>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</si>
  <si>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受付欄（記載不要）</t>
    <rPh sb="0" eb="2">
      <t>ウケツケ</t>
    </rPh>
    <rPh sb="2" eb="3">
      <t>ラン</t>
    </rPh>
    <rPh sb="4" eb="6">
      <t>キサイ</t>
    </rPh>
    <rPh sb="6" eb="8">
      <t>フヨウ</t>
    </rPh>
    <phoneticPr fontId="1"/>
  </si>
  <si>
    <t>企業名または屋号</t>
    <rPh sb="0" eb="2">
      <t>キギョウ</t>
    </rPh>
    <rPh sb="2" eb="3">
      <t>メイ</t>
    </rPh>
    <rPh sb="6" eb="8">
      <t>ヤゴウ</t>
    </rPh>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</si>
  <si>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</si>
  <si>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</si>
  <si>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</si>
  <si>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</si>
  <si>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</si>
  <si>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</si>
  <si>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</si>
  <si>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</si>
  <si>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円</t>
    <rPh sb="0" eb="1">
      <t>エン</t>
    </rPh>
    <phoneticPr fontId="1"/>
  </si>
  <si>
    <t>【補助事業の主たる事業実施場所】</t>
    <rPh sb="1" eb="3">
      <t>ホジョ</t>
    </rPh>
    <rPh sb="3" eb="5">
      <t>ジギョウ</t>
    </rPh>
    <rPh sb="6" eb="7">
      <t>シュ</t>
    </rPh>
    <rPh sb="9" eb="13">
      <t>ジギョウジッシ</t>
    </rPh>
    <rPh sb="13" eb="15">
      <t>バショ</t>
    </rPh>
    <phoneticPr fontId="1"/>
  </si>
  <si>
    <t>所在地</t>
    <rPh sb="0" eb="2">
      <t>ショザイ</t>
    </rPh>
    <rPh sb="2" eb="3">
      <t>チ</t>
    </rPh>
    <phoneticPr fontId="1"/>
  </si>
  <si>
    <t>事業所名</t>
    <rPh sb="0" eb="3">
      <t>ジギョウショ</t>
    </rPh>
    <rPh sb="3" eb="4">
      <t>メイ</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</si>
  <si>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</si>
  <si>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</si>
  <si>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</si>
  <si>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</si>
  <si>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</si>
  <si>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</si>
  <si>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10"/>
  </si>
  <si>
    <t>50　各種商品卸売業</t>
    <phoneticPr fontId="10"/>
  </si>
  <si>
    <t>02　林業</t>
    <rPh sb="3" eb="5">
      <t>リンギョウ</t>
    </rPh>
    <phoneticPr fontId="10"/>
  </si>
  <si>
    <t>51　繊維・衣服等卸売業</t>
    <phoneticPr fontId="10"/>
  </si>
  <si>
    <t>52　飲食料品卸売業</t>
    <phoneticPr fontId="10"/>
  </si>
  <si>
    <t>03　漁業(水産養殖業を除く）</t>
    <rPh sb="3" eb="5">
      <t>ギョギョウ</t>
    </rPh>
    <rPh sb="6" eb="8">
      <t>スイサン</t>
    </rPh>
    <rPh sb="8" eb="10">
      <t>ヨウショク</t>
    </rPh>
    <rPh sb="10" eb="11">
      <t>ギョウ</t>
    </rPh>
    <rPh sb="12" eb="13">
      <t>ノゾ</t>
    </rPh>
    <phoneticPr fontId="10"/>
  </si>
  <si>
    <t>53　建築材料，鉱物・金属材料等卸売業</t>
    <phoneticPr fontId="10"/>
  </si>
  <si>
    <t>04　水産養殖業</t>
    <rPh sb="3" eb="5">
      <t>スイサン</t>
    </rPh>
    <rPh sb="5" eb="7">
      <t>ヨウショク</t>
    </rPh>
    <rPh sb="7" eb="8">
      <t>ギョウ</t>
    </rPh>
    <phoneticPr fontId="10"/>
  </si>
  <si>
    <t>54　機械器具卸売業</t>
    <phoneticPr fontId="10"/>
  </si>
  <si>
    <t>55　その他の卸売業</t>
    <phoneticPr fontId="10"/>
  </si>
  <si>
    <t>05　鉱業，採石業，砂利採取業</t>
    <phoneticPr fontId="10"/>
  </si>
  <si>
    <t>56　各種商品小売業</t>
    <phoneticPr fontId="10"/>
  </si>
  <si>
    <t>57　織物・衣服・身の回り品小売業</t>
    <phoneticPr fontId="10"/>
  </si>
  <si>
    <t>06　総合工事業</t>
    <rPh sb="3" eb="5">
      <t>ソウゴウ</t>
    </rPh>
    <rPh sb="5" eb="7">
      <t>コウジ</t>
    </rPh>
    <rPh sb="7" eb="8">
      <t>ギョウ</t>
    </rPh>
    <phoneticPr fontId="10"/>
  </si>
  <si>
    <t>58　飲食料品小売業</t>
    <phoneticPr fontId="10"/>
  </si>
  <si>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10"/>
  </si>
  <si>
    <t>59　機械器具小売業</t>
    <phoneticPr fontId="10"/>
  </si>
  <si>
    <t>08　設備工事業</t>
    <rPh sb="3" eb="5">
      <t>セツビ</t>
    </rPh>
    <rPh sb="5" eb="7">
      <t>コウジ</t>
    </rPh>
    <rPh sb="7" eb="8">
      <t>ギョウ</t>
    </rPh>
    <phoneticPr fontId="10"/>
  </si>
  <si>
    <t>60　その他の小売業</t>
    <phoneticPr fontId="10"/>
  </si>
  <si>
    <t>61　無店舗小売業</t>
    <phoneticPr fontId="10"/>
  </si>
  <si>
    <t xml:space="preserve">09　食料品製造業 </t>
    <phoneticPr fontId="10"/>
  </si>
  <si>
    <t>10　飲料・たばこ・飼料製造業</t>
    <phoneticPr fontId="10"/>
  </si>
  <si>
    <t>62　銀行業</t>
    <phoneticPr fontId="12"/>
  </si>
  <si>
    <t>11　繊維工業</t>
    <phoneticPr fontId="10"/>
  </si>
  <si>
    <t>63　協同組織金融業</t>
    <phoneticPr fontId="10"/>
  </si>
  <si>
    <t xml:space="preserve">12　木材・木製品製造業（家具を除く） </t>
    <phoneticPr fontId="10"/>
  </si>
  <si>
    <t>64　貸金業，クレジットカード業等非預金信用機関</t>
    <phoneticPr fontId="10"/>
  </si>
  <si>
    <t>13　家具・装備品製造業</t>
    <phoneticPr fontId="10"/>
  </si>
  <si>
    <t>65　金融商品取引業，商品先物取引業</t>
    <phoneticPr fontId="10"/>
  </si>
  <si>
    <t xml:space="preserve">14　パルプ・紙・紙加工品製造業 </t>
    <phoneticPr fontId="10"/>
  </si>
  <si>
    <t>66　補助的金融業等</t>
    <phoneticPr fontId="10"/>
  </si>
  <si>
    <t>15　印刷・同関連業</t>
    <phoneticPr fontId="10"/>
  </si>
  <si>
    <t>67　保険業（保険媒介代理業，保険サービス業を含む）</t>
    <phoneticPr fontId="10"/>
  </si>
  <si>
    <t xml:space="preserve">16　化学工業 </t>
    <phoneticPr fontId="10"/>
  </si>
  <si>
    <t xml:space="preserve">17　石油製品・石炭製品製造業 </t>
    <phoneticPr fontId="10"/>
  </si>
  <si>
    <t>68　不動産取引業</t>
    <phoneticPr fontId="10"/>
  </si>
  <si>
    <t xml:space="preserve">18　プラスチック製品製造業（別掲を除く） </t>
    <phoneticPr fontId="10"/>
  </si>
  <si>
    <t>69　不動産賃貸業・管理業</t>
    <phoneticPr fontId="10"/>
  </si>
  <si>
    <t>19　ゴム製品製造業</t>
    <phoneticPr fontId="10"/>
  </si>
  <si>
    <t>70　物品賃貸業</t>
    <phoneticPr fontId="10"/>
  </si>
  <si>
    <t xml:space="preserve">20　なめし革・同製品・毛皮製造業 </t>
    <phoneticPr fontId="10"/>
  </si>
  <si>
    <t xml:space="preserve">21　窯業・土石製品製造業 </t>
    <phoneticPr fontId="10"/>
  </si>
  <si>
    <t>71　学術・開発研究機関</t>
    <phoneticPr fontId="10"/>
  </si>
  <si>
    <t xml:space="preserve">22　鉄鋼業 </t>
    <phoneticPr fontId="10"/>
  </si>
  <si>
    <t>72　専門サービス業（他に分類されないもの）</t>
    <phoneticPr fontId="10"/>
  </si>
  <si>
    <t xml:space="preserve">23　非鉄金属製造業　 </t>
    <phoneticPr fontId="10"/>
  </si>
  <si>
    <t>73　広告業</t>
    <phoneticPr fontId="10"/>
  </si>
  <si>
    <t>24　金属製品製造業</t>
    <phoneticPr fontId="13"/>
  </si>
  <si>
    <t>74　技術サービス業（他に分類されないもの）</t>
    <phoneticPr fontId="10"/>
  </si>
  <si>
    <t xml:space="preserve">25　はん用機械器具製造業
</t>
    <phoneticPr fontId="10"/>
  </si>
  <si>
    <t>26　生産用機械器具製造業</t>
    <phoneticPr fontId="10"/>
  </si>
  <si>
    <t>75　宿泊業</t>
    <phoneticPr fontId="10"/>
  </si>
  <si>
    <t>27　業務用機械器具製造業</t>
    <phoneticPr fontId="13"/>
  </si>
  <si>
    <t>76　飲食店</t>
    <phoneticPr fontId="10"/>
  </si>
  <si>
    <t>28　電子部品・デバイス・電子回路製造業</t>
    <phoneticPr fontId="10"/>
  </si>
  <si>
    <t>77　持ち帰り・配達飲食サービス業</t>
    <phoneticPr fontId="10"/>
  </si>
  <si>
    <t>29　電気機械器具製造業</t>
    <phoneticPr fontId="10"/>
  </si>
  <si>
    <t>30　情報通信機械器具製造業</t>
    <phoneticPr fontId="10"/>
  </si>
  <si>
    <t>78　洗濯・理容・美容・浴場業</t>
    <phoneticPr fontId="10"/>
  </si>
  <si>
    <t>31　輸送用機械器具製造業</t>
    <phoneticPr fontId="10"/>
  </si>
  <si>
    <t>79　その他の生活関連サービス業</t>
    <phoneticPr fontId="10"/>
  </si>
  <si>
    <t>32　その他の製造業</t>
    <phoneticPr fontId="10"/>
  </si>
  <si>
    <t>80　娯楽業</t>
    <phoneticPr fontId="10"/>
  </si>
  <si>
    <t>33　電気業</t>
    <phoneticPr fontId="10"/>
  </si>
  <si>
    <t>81　学校教育</t>
    <phoneticPr fontId="10"/>
  </si>
  <si>
    <t>34　ガス業</t>
    <phoneticPr fontId="10"/>
  </si>
  <si>
    <t>82　その他の教育，学習支援業</t>
    <phoneticPr fontId="10"/>
  </si>
  <si>
    <t>35　熱供給業</t>
    <phoneticPr fontId="10"/>
  </si>
  <si>
    <t>36　水道業</t>
    <phoneticPr fontId="10"/>
  </si>
  <si>
    <t>83　医療業</t>
    <phoneticPr fontId="10"/>
  </si>
  <si>
    <t>84　保健衛生</t>
    <phoneticPr fontId="10"/>
  </si>
  <si>
    <t>37　通信業</t>
    <rPh sb="3" eb="6">
      <t>ツウシンギョウ</t>
    </rPh>
    <phoneticPr fontId="13"/>
  </si>
  <si>
    <t>85　社会保険・社会福祉・介護事業</t>
    <phoneticPr fontId="10"/>
  </si>
  <si>
    <t xml:space="preserve">38　放送業 </t>
    <phoneticPr fontId="10"/>
  </si>
  <si>
    <t xml:space="preserve">39　情報サービス業 </t>
    <phoneticPr fontId="10"/>
  </si>
  <si>
    <t>86　郵便局</t>
    <phoneticPr fontId="10"/>
  </si>
  <si>
    <t>40  インターネット附随サービス業</t>
    <rPh sb="11" eb="13">
      <t>フズイ</t>
    </rPh>
    <rPh sb="17" eb="18">
      <t>ギョウ</t>
    </rPh>
    <phoneticPr fontId="13"/>
  </si>
  <si>
    <t>87　協同組合（他に分類されないもの）</t>
    <phoneticPr fontId="10"/>
  </si>
  <si>
    <t>41　映像・音声・文字情報制作業</t>
    <rPh sb="3" eb="5">
      <t>エイゾウ</t>
    </rPh>
    <rPh sb="6" eb="8">
      <t>オンセイ</t>
    </rPh>
    <rPh sb="9" eb="11">
      <t>モジ</t>
    </rPh>
    <rPh sb="11" eb="13">
      <t>ジョウホウ</t>
    </rPh>
    <rPh sb="13" eb="15">
      <t>セイサク</t>
    </rPh>
    <rPh sb="15" eb="16">
      <t>ギョウ</t>
    </rPh>
    <phoneticPr fontId="13"/>
  </si>
  <si>
    <t>88　廃棄物処理業</t>
    <phoneticPr fontId="10"/>
  </si>
  <si>
    <t>42　鉄道業</t>
    <phoneticPr fontId="10"/>
  </si>
  <si>
    <t>89　自動車整備業</t>
    <phoneticPr fontId="10"/>
  </si>
  <si>
    <t xml:space="preserve">43　道路旅客運送業 </t>
    <phoneticPr fontId="10"/>
  </si>
  <si>
    <t>90　機械等修理業（別掲を除く）</t>
    <phoneticPr fontId="10"/>
  </si>
  <si>
    <t xml:space="preserve">44　道路貨物運送業 </t>
    <phoneticPr fontId="10"/>
  </si>
  <si>
    <t>91　職業紹介・労働者派遣業</t>
    <phoneticPr fontId="10"/>
  </si>
  <si>
    <t>45　水運業</t>
    <phoneticPr fontId="10"/>
  </si>
  <si>
    <t>92　その他の事業サービス業</t>
    <phoneticPr fontId="10"/>
  </si>
  <si>
    <t xml:space="preserve">46　航空運輸業 </t>
    <phoneticPr fontId="10"/>
  </si>
  <si>
    <t>93　政治・経済・文化団体</t>
    <phoneticPr fontId="10"/>
  </si>
  <si>
    <t xml:space="preserve">47　倉庫業 </t>
    <phoneticPr fontId="10"/>
  </si>
  <si>
    <t>94　宗教</t>
    <phoneticPr fontId="10"/>
  </si>
  <si>
    <t xml:space="preserve">48　運輸に附帯するサービス業 </t>
    <phoneticPr fontId="10"/>
  </si>
  <si>
    <t>95　その他のサービス業</t>
    <phoneticPr fontId="10"/>
  </si>
  <si>
    <t xml:space="preserve">49　郵便業（信書便事業を含む）
</t>
    <phoneticPr fontId="10"/>
  </si>
  <si>
    <t>96　外国公務</t>
    <phoneticPr fontId="10"/>
  </si>
  <si>
    <t>97　国家公務</t>
    <phoneticPr fontId="10"/>
  </si>
  <si>
    <t>98　地方公務</t>
    <phoneticPr fontId="10"/>
  </si>
  <si>
    <t>T　分類不能の産業</t>
    <rPh sb="2" eb="4">
      <t>ブンルイ</t>
    </rPh>
    <rPh sb="4" eb="6">
      <t>フノウ</t>
    </rPh>
    <rPh sb="7" eb="9">
      <t>サンギョウ</t>
    </rPh>
    <phoneticPr fontId="10"/>
  </si>
  <si>
    <t>99　分類不能の産業</t>
    <phoneticPr fontId="10"/>
  </si>
  <si>
    <t>※ 記載内容を補足する写真や図、根拠データ等は、詳細版（次紙）に追加してください。</t>
    <phoneticPr fontId="1"/>
  </si>
  <si>
    <t>事業計画名</t>
    <rPh sb="0" eb="2">
      <t>ジギョウ</t>
    </rPh>
    <rPh sb="2" eb="4">
      <t>ケイカク</t>
    </rPh>
    <rPh sb="4" eb="5">
      <t>ナ</t>
    </rPh>
    <phoneticPr fontId="1"/>
  </si>
  <si>
    <t>（30字程度）</t>
    <rPh sb="3" eb="4">
      <t>ジ</t>
    </rPh>
    <rPh sb="4" eb="6">
      <t>テイド</t>
    </rPh>
    <phoneticPr fontId="1"/>
  </si>
  <si>
    <t>事業実施期間</t>
    <rPh sb="0" eb="2">
      <t>ジギョウ</t>
    </rPh>
    <rPh sb="2" eb="4">
      <t>ジッシ</t>
    </rPh>
    <rPh sb="4" eb="6">
      <t>キカン</t>
    </rPh>
    <phoneticPr fontId="1"/>
  </si>
  <si>
    <t>～</t>
    <phoneticPr fontId="1"/>
  </si>
  <si>
    <t>取組背景</t>
    <rPh sb="0" eb="2">
      <t>トリクミ</t>
    </rPh>
    <rPh sb="2" eb="4">
      <t>ハイケイ</t>
    </rPh>
    <phoneticPr fontId="1"/>
  </si>
  <si>
    <t>（100～200字程度）</t>
    <rPh sb="8" eb="9">
      <t>ジ</t>
    </rPh>
    <rPh sb="9" eb="11">
      <t>テイド</t>
    </rPh>
    <phoneticPr fontId="1"/>
  </si>
  <si>
    <t>取組内容</t>
    <rPh sb="0" eb="2">
      <t>トリクミ</t>
    </rPh>
    <rPh sb="2" eb="4">
      <t>ナイヨウ</t>
    </rPh>
    <phoneticPr fontId="1"/>
  </si>
  <si>
    <t>期待される効果</t>
    <rPh sb="0" eb="2">
      <t>キタイ</t>
    </rPh>
    <rPh sb="5" eb="7">
      <t>コウカ</t>
    </rPh>
    <phoneticPr fontId="1"/>
  </si>
  <si>
    <r>
      <t>目標数値を盛り込んで</t>
    </r>
    <r>
      <rPr>
        <u/>
        <sz val="12"/>
        <color theme="1"/>
        <rFont val="BIZ UDPゴシック"/>
        <family val="3"/>
        <charset val="128"/>
      </rPr>
      <t>効果</t>
    </r>
    <r>
      <rPr>
        <sz val="12"/>
        <color theme="1"/>
        <rFont val="BIZ UDPゴシック"/>
        <family val="2"/>
        <charset val="128"/>
      </rPr>
      <t>を記載</t>
    </r>
    <rPh sb="0" eb="2">
      <t>モクヒョウ</t>
    </rPh>
    <rPh sb="2" eb="4">
      <t>スウチ</t>
    </rPh>
    <rPh sb="5" eb="6">
      <t>モ</t>
    </rPh>
    <rPh sb="7" eb="8">
      <t>コ</t>
    </rPh>
    <rPh sb="10" eb="12">
      <t>コウカ</t>
    </rPh>
    <rPh sb="13" eb="15">
      <t>キサイ</t>
    </rPh>
    <phoneticPr fontId="1"/>
  </si>
  <si>
    <t>1年目</t>
    <rPh sb="1" eb="3">
      <t>ネンメ</t>
    </rPh>
    <phoneticPr fontId="1"/>
  </si>
  <si>
    <t>2年目</t>
    <rPh sb="1" eb="3">
      <t>ネンメ</t>
    </rPh>
    <phoneticPr fontId="1"/>
  </si>
  <si>
    <t>3年目</t>
    <rPh sb="1" eb="2">
      <t>ネン</t>
    </rPh>
    <rPh sb="2" eb="3">
      <t>メ</t>
    </rPh>
    <phoneticPr fontId="1"/>
  </si>
  <si>
    <t>売上高</t>
    <rPh sb="0" eb="2">
      <t>ウリアゲ</t>
    </rPh>
    <rPh sb="2" eb="3">
      <t>タカ</t>
    </rPh>
    <phoneticPr fontId="1"/>
  </si>
  <si>
    <t>うち既存事業</t>
    <rPh sb="2" eb="4">
      <t>キゾン</t>
    </rPh>
    <rPh sb="4" eb="6">
      <t>ジギョウ</t>
    </rPh>
    <phoneticPr fontId="1"/>
  </si>
  <si>
    <t>うち新規事業</t>
    <rPh sb="2" eb="4">
      <t>シンキ</t>
    </rPh>
    <rPh sb="4" eb="6">
      <t>ジギョウ</t>
    </rPh>
    <phoneticPr fontId="1"/>
  </si>
  <si>
    <t>①経費明細</t>
    <rPh sb="1" eb="3">
      <t>ケイヒ</t>
    </rPh>
    <rPh sb="3" eb="5">
      <t>メイサイ</t>
    </rPh>
    <phoneticPr fontId="1"/>
  </si>
  <si>
    <t>支出（予定）先</t>
    <rPh sb="0" eb="2">
      <t>シシュツ</t>
    </rPh>
    <rPh sb="3" eb="5">
      <t>ヨテイ</t>
    </rPh>
    <rPh sb="6" eb="7">
      <t>サキ</t>
    </rPh>
    <phoneticPr fontId="1"/>
  </si>
  <si>
    <t>金額（税抜）</t>
    <rPh sb="0" eb="2">
      <t>キンガク</t>
    </rPh>
    <rPh sb="3" eb="4">
      <t>ゼイ</t>
    </rPh>
    <rPh sb="4" eb="5">
      <t>ヌ</t>
    </rPh>
    <phoneticPr fontId="1"/>
  </si>
  <si>
    <t>②補助申請額</t>
    <rPh sb="1" eb="3">
      <t>ホジョ</t>
    </rPh>
    <rPh sb="3" eb="5">
      <t>シンセイ</t>
    </rPh>
    <rPh sb="5" eb="6">
      <t>ガク</t>
    </rPh>
    <phoneticPr fontId="1"/>
  </si>
  <si>
    <t>はい</t>
    <phoneticPr fontId="1"/>
  </si>
  <si>
    <t>いいえ</t>
    <phoneticPr fontId="1"/>
  </si>
  <si>
    <t>計算Bへ</t>
    <rPh sb="0" eb="2">
      <t>ケイサン</t>
    </rPh>
    <phoneticPr fontId="1"/>
  </si>
  <si>
    <t>※千円未満切捨</t>
    <rPh sb="1" eb="3">
      <t>センエン</t>
    </rPh>
    <rPh sb="3" eb="5">
      <t>ミマン</t>
    </rPh>
    <rPh sb="5" eb="6">
      <t>キ</t>
    </rPh>
    <rPh sb="6" eb="7">
      <t>ス</t>
    </rPh>
    <phoneticPr fontId="1"/>
  </si>
  <si>
    <t>【全事業者必須】</t>
    <rPh sb="1" eb="2">
      <t>ゼン</t>
    </rPh>
    <rPh sb="2" eb="5">
      <t>ジギョウシャ</t>
    </rPh>
    <rPh sb="5" eb="7">
      <t>ヒッス</t>
    </rPh>
    <phoneticPr fontId="1"/>
  </si>
  <si>
    <t>①</t>
    <phoneticPr fontId="1"/>
  </si>
  <si>
    <t>②</t>
    <phoneticPr fontId="1"/>
  </si>
  <si>
    <t>売上高減少率＝</t>
    <rPh sb="0" eb="2">
      <t>ウリアゲ</t>
    </rPh>
    <rPh sb="2" eb="3">
      <t>タカ</t>
    </rPh>
    <rPh sb="3" eb="5">
      <t>ゲンショウ</t>
    </rPh>
    <rPh sb="5" eb="6">
      <t>リツ</t>
    </rPh>
    <phoneticPr fontId="1"/>
  </si>
  <si>
    <t>【該当者のみ】</t>
    <rPh sb="1" eb="4">
      <t>ガイトウシャ</t>
    </rPh>
    <phoneticPr fontId="1"/>
  </si>
  <si>
    <r>
      <t>(1-①÷②）×100　＞　</t>
    </r>
    <r>
      <rPr>
        <sz val="16"/>
        <color theme="1"/>
        <rFont val="BIZ UDPゴシック"/>
        <family val="3"/>
        <charset val="128"/>
      </rPr>
      <t>0</t>
    </r>
    <r>
      <rPr>
        <sz val="12"/>
        <color theme="1"/>
        <rFont val="BIZ UDPゴシック"/>
        <family val="2"/>
        <charset val="128"/>
      </rPr>
      <t>％</t>
    </r>
    <phoneticPr fontId="1"/>
  </si>
  <si>
    <t>8　これまでに交付を受けた補助金又は委託費について（申請中の案件も含む）</t>
    <rPh sb="7" eb="9">
      <t>コウフ</t>
    </rPh>
    <rPh sb="10" eb="11">
      <t>ウ</t>
    </rPh>
    <rPh sb="13" eb="16">
      <t>ホジョキン</t>
    </rPh>
    <rPh sb="16" eb="17">
      <t>マタ</t>
    </rPh>
    <rPh sb="18" eb="20">
      <t>イタク</t>
    </rPh>
    <rPh sb="20" eb="21">
      <t>ヒ</t>
    </rPh>
    <rPh sb="26" eb="29">
      <t>シンセイチュウ</t>
    </rPh>
    <rPh sb="30" eb="32">
      <t>アンケン</t>
    </rPh>
    <rPh sb="33" eb="34">
      <t>フク</t>
    </rPh>
    <phoneticPr fontId="1"/>
  </si>
  <si>
    <t>有</t>
    <rPh sb="0" eb="1">
      <t>ア</t>
    </rPh>
    <phoneticPr fontId="1"/>
  </si>
  <si>
    <t>無</t>
    <rPh sb="0" eb="1">
      <t>ナ</t>
    </rPh>
    <phoneticPr fontId="1"/>
  </si>
  <si>
    <t>→「有」に〇をつけた場合</t>
    <rPh sb="2" eb="3">
      <t>ア</t>
    </rPh>
    <rPh sb="10" eb="12">
      <t>バアイ</t>
    </rPh>
    <phoneticPr fontId="1"/>
  </si>
  <si>
    <t>③</t>
    <phoneticPr fontId="1"/>
  </si>
  <si>
    <t>④</t>
    <phoneticPr fontId="1"/>
  </si>
  <si>
    <t>⑤</t>
    <phoneticPr fontId="1"/>
  </si>
  <si>
    <t>９　事業計画策定支援者の情報</t>
    <rPh sb="2" eb="4">
      <t>ジギョウ</t>
    </rPh>
    <rPh sb="4" eb="6">
      <t>ケイカク</t>
    </rPh>
    <rPh sb="6" eb="8">
      <t>サクテイ</t>
    </rPh>
    <rPh sb="8" eb="11">
      <t>シエンシャ</t>
    </rPh>
    <rPh sb="12" eb="14">
      <t>ジョウホウ</t>
    </rPh>
    <phoneticPr fontId="1"/>
  </si>
  <si>
    <t>事業計画の策定にあたっては、商工会・商工会議所等の支援機関や金融機関に</t>
    <phoneticPr fontId="1"/>
  </si>
  <si>
    <t>ご相談いただくことで、加点される場合があります。</t>
    <phoneticPr fontId="1"/>
  </si>
  <si>
    <t>支援者の有無</t>
    <rPh sb="0" eb="3">
      <t>シエンシャ</t>
    </rPh>
    <rPh sb="4" eb="6">
      <t>ウム</t>
    </rPh>
    <phoneticPr fontId="1"/>
  </si>
  <si>
    <t>機関名</t>
    <rPh sb="0" eb="2">
      <t>キカン</t>
    </rPh>
    <rPh sb="2" eb="3">
      <t>メイ</t>
    </rPh>
    <phoneticPr fontId="1"/>
  </si>
  <si>
    <t>担当者役職</t>
    <rPh sb="0" eb="3">
      <t>タントウシャ</t>
    </rPh>
    <rPh sb="3" eb="5">
      <t>ヤクショク</t>
    </rPh>
    <phoneticPr fontId="1"/>
  </si>
  <si>
    <t>担当者氏名</t>
    <rPh sb="0" eb="3">
      <t>タントウシャ</t>
    </rPh>
    <rPh sb="3" eb="5">
      <t>シメイ</t>
    </rPh>
    <phoneticPr fontId="1"/>
  </si>
  <si>
    <t>理事長　　　　田中　　新太郎　　様</t>
    <rPh sb="0" eb="3">
      <t>リジチョウ</t>
    </rPh>
    <rPh sb="7" eb="9">
      <t>タナカ</t>
    </rPh>
    <rPh sb="11" eb="14">
      <t>シンタロウ</t>
    </rPh>
    <rPh sb="16" eb="17">
      <t>サマ</t>
    </rPh>
    <phoneticPr fontId="1"/>
  </si>
  <si>
    <t>金額(税込)</t>
    <rPh sb="0" eb="2">
      <t>キンガク</t>
    </rPh>
    <phoneticPr fontId="1"/>
  </si>
  <si>
    <t>計算Aへ</t>
    <phoneticPr fontId="1"/>
  </si>
  <si>
    <t>回答</t>
    <rPh sb="0" eb="2">
      <t>カイトウ</t>
    </rPh>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</si>
  <si>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</si>
  <si>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10"/>
  </si>
  <si>
    <t>B漁業</t>
    <rPh sb="1" eb="3">
      <t>ギョギョウ</t>
    </rPh>
    <phoneticPr fontId="10"/>
  </si>
  <si>
    <t>D建設業</t>
    <rPh sb="1" eb="3">
      <t>ケンセツ</t>
    </rPh>
    <rPh sb="3" eb="4">
      <t>ギョウ</t>
    </rPh>
    <phoneticPr fontId="10"/>
  </si>
  <si>
    <t>E製造業</t>
    <rPh sb="1" eb="4">
      <t>セイゾウギョウ</t>
    </rPh>
    <phoneticPr fontId="10"/>
  </si>
  <si>
    <t>F電気・ガス・熱供給・水道業</t>
    <rPh sb="1" eb="3">
      <t>デンキ</t>
    </rPh>
    <rPh sb="7" eb="8">
      <t>ネツ</t>
    </rPh>
    <rPh sb="8" eb="10">
      <t>キョウキュウ</t>
    </rPh>
    <rPh sb="11" eb="13">
      <t>スイドウ</t>
    </rPh>
    <rPh sb="13" eb="14">
      <t>ギョウ</t>
    </rPh>
    <phoneticPr fontId="10"/>
  </si>
  <si>
    <t>G情報通信業</t>
    <rPh sb="1" eb="3">
      <t>ジョウホウ</t>
    </rPh>
    <rPh sb="3" eb="6">
      <t>ツウシンギョウ</t>
    </rPh>
    <phoneticPr fontId="10"/>
  </si>
  <si>
    <t>Q複合サービス事業</t>
    <rPh sb="1" eb="3">
      <t>フクゴウ</t>
    </rPh>
    <rPh sb="7" eb="9">
      <t>ジギョウ</t>
    </rPh>
    <phoneticPr fontId="10"/>
  </si>
  <si>
    <t>C鉱業・採石業・砂利採取業</t>
    <rPh sb="1" eb="3">
      <t>コウギョウ</t>
    </rPh>
    <rPh sb="4" eb="6">
      <t>サイセキ</t>
    </rPh>
    <rPh sb="6" eb="7">
      <t>ギョウ</t>
    </rPh>
    <rPh sb="8" eb="10">
      <t>ジャリ</t>
    </rPh>
    <rPh sb="10" eb="12">
      <t>サイシュ</t>
    </rPh>
    <rPh sb="12" eb="13">
      <t>ギョウ</t>
    </rPh>
    <phoneticPr fontId="10"/>
  </si>
  <si>
    <t>H運輸業・郵便業</t>
    <rPh sb="1" eb="4">
      <t>ウンユギョウ</t>
    </rPh>
    <rPh sb="5" eb="7">
      <t>ユウビン</t>
    </rPh>
    <rPh sb="7" eb="8">
      <t>ギョウ</t>
    </rPh>
    <phoneticPr fontId="10"/>
  </si>
  <si>
    <t>I卸売業・小売業</t>
    <rPh sb="1" eb="3">
      <t>オロシウ</t>
    </rPh>
    <rPh sb="3" eb="4">
      <t>ギョウ</t>
    </rPh>
    <rPh sb="5" eb="7">
      <t>コウ</t>
    </rPh>
    <rPh sb="7" eb="8">
      <t>ギョウ</t>
    </rPh>
    <phoneticPr fontId="10"/>
  </si>
  <si>
    <t>J金融業・保険業</t>
    <rPh sb="1" eb="4">
      <t>キンユウギョウ</t>
    </rPh>
    <rPh sb="5" eb="7">
      <t>ホケン</t>
    </rPh>
    <rPh sb="7" eb="8">
      <t>ギョウ</t>
    </rPh>
    <phoneticPr fontId="10"/>
  </si>
  <si>
    <t>K不動産業・物品賃貸業</t>
    <rPh sb="1" eb="5">
      <t>フドウサンギョウ</t>
    </rPh>
    <rPh sb="6" eb="8">
      <t>ブッピン</t>
    </rPh>
    <rPh sb="8" eb="10">
      <t>チンタイ</t>
    </rPh>
    <rPh sb="10" eb="11">
      <t>ギョウ</t>
    </rPh>
    <phoneticPr fontId="10"/>
  </si>
  <si>
    <t>L学術研究・専門・技術サービス業</t>
    <rPh sb="1" eb="3">
      <t>ガクジュツ</t>
    </rPh>
    <rPh sb="3" eb="5">
      <t>ケンキュウ</t>
    </rPh>
    <rPh sb="6" eb="8">
      <t>センモン</t>
    </rPh>
    <rPh sb="9" eb="11">
      <t>ギジュツ</t>
    </rPh>
    <rPh sb="15" eb="16">
      <t>ギョウ</t>
    </rPh>
    <phoneticPr fontId="10"/>
  </si>
  <si>
    <t>M宿泊業・飲食サービス業</t>
    <rPh sb="1" eb="3">
      <t>シュクハク</t>
    </rPh>
    <rPh sb="3" eb="4">
      <t>ギョウ</t>
    </rPh>
    <rPh sb="5" eb="7">
      <t>インショク</t>
    </rPh>
    <rPh sb="11" eb="12">
      <t>ギョウ</t>
    </rPh>
    <phoneticPr fontId="10"/>
  </si>
  <si>
    <t>N生活関連サービス業・娯楽業</t>
    <rPh sb="1" eb="3">
      <t>セイカツ</t>
    </rPh>
    <rPh sb="3" eb="5">
      <t>カンレン</t>
    </rPh>
    <rPh sb="9" eb="10">
      <t>ギョウ</t>
    </rPh>
    <rPh sb="11" eb="14">
      <t>ゴラクギョウ</t>
    </rPh>
    <phoneticPr fontId="10"/>
  </si>
  <si>
    <t>O教育・学習支援業</t>
    <rPh sb="1" eb="3">
      <t>キョウイク</t>
    </rPh>
    <rPh sb="4" eb="6">
      <t>ガクシュウ</t>
    </rPh>
    <rPh sb="6" eb="8">
      <t>シエン</t>
    </rPh>
    <rPh sb="8" eb="9">
      <t>ギョウ</t>
    </rPh>
    <phoneticPr fontId="10"/>
  </si>
  <si>
    <t>P医療・福祉</t>
    <rPh sb="1" eb="3">
      <t>イリョウ</t>
    </rPh>
    <rPh sb="4" eb="6">
      <t>フクシ</t>
    </rPh>
    <phoneticPr fontId="10"/>
  </si>
  <si>
    <t>Rサービス業※他に分類されないもの</t>
    <rPh sb="5" eb="6">
      <t>ギョウ</t>
    </rPh>
    <rPh sb="7" eb="8">
      <t>ホカ</t>
    </rPh>
    <rPh sb="9" eb="11">
      <t>ブンルイ</t>
    </rPh>
    <phoneticPr fontId="10"/>
  </si>
  <si>
    <t>S公務※他に分類されるものを除く</t>
    <rPh sb="1" eb="3">
      <t>コウム</t>
    </rPh>
    <rPh sb="4" eb="5">
      <t>タ</t>
    </rPh>
    <rPh sb="6" eb="8">
      <t>ブンルイ</t>
    </rPh>
    <rPh sb="14" eb="15">
      <t>ノゾ</t>
    </rPh>
    <phoneticPr fontId="10"/>
  </si>
  <si>
    <t>確認書</t>
    <rPh sb="0" eb="3">
      <t>カクニンショ</t>
    </rPh>
    <phoneticPr fontId="1"/>
  </si>
  <si>
    <t>大企業（みなし大企業を含む。）ではありません。</t>
    <phoneticPr fontId="1"/>
  </si>
  <si>
    <t>石川県暴力団排除条例第２条第１号に規定する暴力団または同条第３号に規定する</t>
    <phoneticPr fontId="1"/>
  </si>
  <si>
    <t>暴力団員に該当せず、かつ、将来にわたっても該当しません。</t>
    <phoneticPr fontId="1"/>
  </si>
  <si>
    <t>給付金や助成金と異なることを理解し、申請した事業計画に沿って、誠実に</t>
    <phoneticPr fontId="1"/>
  </si>
  <si>
    <t>補助事業を実施していくことを誓約します。</t>
    <phoneticPr fontId="1"/>
  </si>
  <si>
    <t>売上高の記載に偽りはありません。</t>
    <phoneticPr fontId="1"/>
  </si>
  <si>
    <t>営業等に関しては、必要な許認可等を取得しています。</t>
    <phoneticPr fontId="1"/>
  </si>
  <si>
    <t>併給禁止の条件のある他の補助金を受給していません。</t>
    <phoneticPr fontId="1"/>
  </si>
  <si>
    <t>補助金交付申請書の記載事項及び関係書類の内容確認に求められた根拠資料を</t>
    <phoneticPr fontId="1"/>
  </si>
  <si>
    <t>提出しない場合又は記載事項が虚偽であった場合は、補助金を一括返還します。</t>
    <phoneticPr fontId="1"/>
  </si>
  <si>
    <t>審査結果等については従い、審査の経過や内容に関する問い合わせはしないこと</t>
    <phoneticPr fontId="1"/>
  </si>
  <si>
    <t>をお約束いたします。</t>
    <phoneticPr fontId="1"/>
  </si>
  <si>
    <t>上記の内容を確認し、承諾いたします。</t>
    <rPh sb="0" eb="2">
      <t>ジョウキ</t>
    </rPh>
    <rPh sb="3" eb="5">
      <t>ナイヨウ</t>
    </rPh>
    <rPh sb="6" eb="8">
      <t>カクニン</t>
    </rPh>
    <rPh sb="10" eb="12">
      <t>ショウダク</t>
    </rPh>
    <phoneticPr fontId="1"/>
  </si>
  <si>
    <t>（自署で記入）</t>
    <rPh sb="1" eb="3">
      <t>ジショ</t>
    </rPh>
    <rPh sb="4" eb="6">
      <t>キニュウ</t>
    </rPh>
    <phoneticPr fontId="1"/>
  </si>
  <si>
    <t>日</t>
    <rPh sb="0" eb="1">
      <t>ニチ</t>
    </rPh>
    <phoneticPr fontId="1"/>
  </si>
  <si>
    <t>企業名又は屋号</t>
    <rPh sb="0" eb="2">
      <t>キギョウ</t>
    </rPh>
    <rPh sb="2" eb="3">
      <t>ナ</t>
    </rPh>
    <rPh sb="3" eb="4">
      <t>マタ</t>
    </rPh>
    <rPh sb="5" eb="7">
      <t>ヤゴウ</t>
    </rPh>
    <phoneticPr fontId="1"/>
  </si>
  <si>
    <t>令和</t>
    <rPh sb="0" eb="2">
      <t>レイワ</t>
    </rPh>
    <phoneticPr fontId="10"/>
  </si>
  <si>
    <t>年</t>
    <rPh sb="0" eb="1">
      <t>ネン</t>
    </rPh>
    <phoneticPr fontId="10"/>
  </si>
  <si>
    <t>月</t>
    <rPh sb="0" eb="1">
      <t>ツキ</t>
    </rPh>
    <phoneticPr fontId="10"/>
  </si>
  <si>
    <t>日</t>
    <rPh sb="0" eb="1">
      <t>ニチ</t>
    </rPh>
    <phoneticPr fontId="10"/>
  </si>
  <si>
    <t>役　員　等　名　簿</t>
    <rPh sb="0" eb="1">
      <t>ヤク</t>
    </rPh>
    <rPh sb="2" eb="3">
      <t>イン</t>
    </rPh>
    <rPh sb="4" eb="5">
      <t>トウ</t>
    </rPh>
    <rPh sb="6" eb="7">
      <t>ナ</t>
    </rPh>
    <rPh sb="8" eb="9">
      <t>ボ</t>
    </rPh>
    <phoneticPr fontId="10"/>
  </si>
  <si>
    <t>＜申　請　者＞</t>
    <rPh sb="1" eb="2">
      <t>サル</t>
    </rPh>
    <rPh sb="3" eb="4">
      <t>ショウ</t>
    </rPh>
    <rPh sb="5" eb="6">
      <t>モノ</t>
    </rPh>
    <phoneticPr fontId="10"/>
  </si>
  <si>
    <t>現在の役員等</t>
    <rPh sb="0" eb="2">
      <t>ゲンザイ</t>
    </rPh>
    <rPh sb="3" eb="5">
      <t>ヤクイン</t>
    </rPh>
    <rPh sb="5" eb="6">
      <t>ナド</t>
    </rPh>
    <phoneticPr fontId="10"/>
  </si>
  <si>
    <t>生年月日</t>
    <rPh sb="0" eb="2">
      <t>セイネン</t>
    </rPh>
    <rPh sb="2" eb="4">
      <t>ガッピ</t>
    </rPh>
    <phoneticPr fontId="10"/>
  </si>
  <si>
    <t>性別</t>
    <rPh sb="0" eb="2">
      <t>セイベツ</t>
    </rPh>
    <phoneticPr fontId="10"/>
  </si>
  <si>
    <t>役職</t>
    <rPh sb="0" eb="2">
      <t>ヤクショク</t>
    </rPh>
    <phoneticPr fontId="10"/>
  </si>
  <si>
    <t>漢　字</t>
    <rPh sb="0" eb="1">
      <t>カン</t>
    </rPh>
    <rPh sb="2" eb="3">
      <t>ジ</t>
    </rPh>
    <phoneticPr fontId="10"/>
  </si>
  <si>
    <t>注</t>
    <rPh sb="0" eb="1">
      <t>チュウ</t>
    </rPh>
    <phoneticPr fontId="10"/>
  </si>
  <si>
    <t>法人</t>
    <rPh sb="0" eb="2">
      <t>ホウジン</t>
    </rPh>
    <phoneticPr fontId="10"/>
  </si>
  <si>
    <t>個人事業主</t>
    <rPh sb="0" eb="2">
      <t>コジン</t>
    </rPh>
    <rPh sb="2" eb="5">
      <t>ジギョウヌシ</t>
    </rPh>
    <phoneticPr fontId="10"/>
  </si>
  <si>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10"/>
  </si>
  <si>
    <t>記入しきれない場合は、複数枚提出してください。</t>
    <rPh sb="0" eb="2">
      <t>キニュウ</t>
    </rPh>
    <rPh sb="7" eb="9">
      <t>バアイ</t>
    </rPh>
    <rPh sb="11" eb="14">
      <t>フクスウマイ</t>
    </rPh>
    <rPh sb="14" eb="16">
      <t>テイシュツ</t>
    </rPh>
    <phoneticPr fontId="10"/>
  </si>
  <si>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10"/>
  </si>
  <si>
    <t>目的には一切使用しません。</t>
    <rPh sb="0" eb="2">
      <t>モクテキ</t>
    </rPh>
    <rPh sb="4" eb="6">
      <t>イッサイ</t>
    </rPh>
    <rPh sb="6" eb="8">
      <t>シヨウ</t>
    </rPh>
    <phoneticPr fontId="10"/>
  </si>
  <si>
    <t>記載事項チェックリスト【交付申請書提出時】</t>
    <phoneticPr fontId="1"/>
  </si>
  <si>
    <t>チェック</t>
    <phoneticPr fontId="1"/>
  </si>
  <si>
    <t>提出書類・内容等</t>
    <rPh sb="0" eb="2">
      <t>テイシュツ</t>
    </rPh>
    <rPh sb="2" eb="4">
      <t>ショルイ</t>
    </rPh>
    <rPh sb="5" eb="7">
      <t>ナイヨウ</t>
    </rPh>
    <rPh sb="7" eb="8">
      <t>ナド</t>
    </rPh>
    <phoneticPr fontId="1"/>
  </si>
  <si>
    <t>交付申請書（第１号様式）</t>
    <rPh sb="0" eb="2">
      <t>コウフ</t>
    </rPh>
    <rPh sb="2" eb="5">
      <t>シンセイショ</t>
    </rPh>
    <rPh sb="6" eb="7">
      <t>ダイ</t>
    </rPh>
    <rPh sb="8" eb="9">
      <t>ゴウ</t>
    </rPh>
    <rPh sb="9" eb="11">
      <t>ヨウシキ</t>
    </rPh>
    <phoneticPr fontId="1"/>
  </si>
  <si>
    <t>県内に本社又は主たる事業所がありますか？</t>
    <phoneticPr fontId="1"/>
  </si>
  <si>
    <t>みなし大企業ではありませんか？</t>
    <phoneticPr fontId="1"/>
  </si>
  <si>
    <t>「２　申請企業概要」の「③業種」にはアルファベット（大分類）・数字（中分類）が書かれていますか？</t>
    <phoneticPr fontId="1"/>
  </si>
  <si>
    <t>「２　申請企業概要」の担当者は、確実かつ速やかに連絡を取れ、回答できる方ですか？</t>
    <phoneticPr fontId="1"/>
  </si>
  <si>
    <t>「３　補助対象事業（取組）の実施計画【概要版】」は１ページに収まっていますか？</t>
    <phoneticPr fontId="1"/>
  </si>
  <si>
    <t>「３　補助対象事業（取組）の実施計画【概要版】」の各記載内容は審査基準に沿って書かれていますか？</t>
    <phoneticPr fontId="1"/>
  </si>
  <si>
    <t>「４　補助対象事業（取組）の実施計画【詳細版】」を記入いただいた場合、
３ページ以内に収まっていますか？</t>
    <phoneticPr fontId="1"/>
  </si>
  <si>
    <t>「５　補助対象事業（取組）による売上計画」は実現可能な計画となっていますか？</t>
    <phoneticPr fontId="1"/>
  </si>
  <si>
    <t>「６　事業経費明細」の「②補助申請額」は補助対象経費に２／３
（又は３／４）を掛けた金額以下、かつ１００万円以下になっていますか？</t>
    <phoneticPr fontId="1"/>
  </si>
  <si>
    <t>役員等名簿（第１号様式　別紙２）</t>
  </si>
  <si>
    <t>役員等を全員分記載しましたか？</t>
    <phoneticPr fontId="1"/>
  </si>
  <si>
    <t>その他</t>
    <rPh sb="2" eb="3">
      <t>ホカ</t>
    </rPh>
    <phoneticPr fontId="1"/>
  </si>
  <si>
    <t>売上高が減少したことを確認できる資料は添付しましたか？
（公募要領別添２参照）</t>
    <phoneticPr fontId="1"/>
  </si>
  <si>
    <t>事業（取組）内容と経費の根拠が確認できる資料（見積書、カタログ等）は添付しましたか？（公募要領９ページ参照）</t>
    <phoneticPr fontId="1"/>
  </si>
  <si>
    <t>他の補助金の交付申請書を入れていませんか？</t>
    <phoneticPr fontId="1"/>
  </si>
  <si>
    <t>提出書類は全てＡ４版で片面印刷となっていますか？</t>
    <phoneticPr fontId="1"/>
  </si>
  <si>
    <r>
      <t>※ 要点を簡潔に記載し、</t>
    </r>
    <r>
      <rPr>
        <u/>
        <sz val="12"/>
        <color theme="1"/>
        <rFont val="BIZ UDPゴシック"/>
        <family val="3"/>
        <charset val="128"/>
      </rPr>
      <t>必ず本資料１ページに事業計画【概要版】をまとめてください。</t>
    </r>
    <phoneticPr fontId="1"/>
  </si>
  <si>
    <t>確認書（第１号様式　別紙1）</t>
    <rPh sb="0" eb="3">
      <t>カクニンショ</t>
    </rPh>
    <rPh sb="4" eb="5">
      <t>ダイ</t>
    </rPh>
    <rPh sb="6" eb="7">
      <t>ゴウ</t>
    </rPh>
    <rPh sb="7" eb="9">
      <t>ヨウシキ</t>
    </rPh>
    <rPh sb="10" eb="12">
      <t>ベッシ</t>
    </rPh>
    <phoneticPr fontId="1"/>
  </si>
  <si>
    <t>1  添付書類</t>
    <rPh sb="3" eb="5">
      <t>テンプ</t>
    </rPh>
    <rPh sb="5" eb="7">
      <t>ショルイ</t>
    </rPh>
    <phoneticPr fontId="1"/>
  </si>
  <si>
    <t>3　補助対象事業（取組）の事業計画【概要版】</t>
    <phoneticPr fontId="1"/>
  </si>
  <si>
    <t>４　補助対象事業（取組）の事業計画【詳細版】　</t>
    <phoneticPr fontId="1"/>
  </si>
  <si>
    <t>郵便番号</t>
    <phoneticPr fontId="1"/>
  </si>
  <si>
    <t>住所・所在地</t>
    <phoneticPr fontId="1"/>
  </si>
  <si>
    <t>・</t>
    <phoneticPr fontId="1"/>
  </si>
  <si>
    <t>代表者職</t>
    <phoneticPr fontId="1"/>
  </si>
  <si>
    <t>代表者氏名</t>
    <rPh sb="0" eb="3">
      <t>ダイヒョウシャ</t>
    </rPh>
    <phoneticPr fontId="1"/>
  </si>
  <si>
    <t>企業名または屋号</t>
    <phoneticPr fontId="1"/>
  </si>
  <si>
    <t>企業名または屋号（ふりがな）</t>
    <phoneticPr fontId="1"/>
  </si>
  <si>
    <t>申請者情報</t>
    <rPh sb="0" eb="3">
      <t>シンセイシャ</t>
    </rPh>
    <rPh sb="3" eb="5">
      <t>ジョウホウ</t>
    </rPh>
    <phoneticPr fontId="1"/>
  </si>
  <si>
    <t>申請企業概要</t>
    <rPh sb="0" eb="2">
      <t>シンセイ</t>
    </rPh>
    <rPh sb="2" eb="4">
      <t>キギョウ</t>
    </rPh>
    <rPh sb="4" eb="6">
      <t>ガイヨウ</t>
    </rPh>
    <phoneticPr fontId="1"/>
  </si>
  <si>
    <t>代表者氏名（ふりがな）</t>
    <rPh sb="0" eb="3">
      <t>ダイヒョウシャ</t>
    </rPh>
    <phoneticPr fontId="1"/>
  </si>
  <si>
    <t>代表者氏名</t>
    <phoneticPr fontId="1"/>
  </si>
  <si>
    <t>業種（大分類）</t>
    <phoneticPr fontId="1"/>
  </si>
  <si>
    <t>業種（中分類）</t>
    <rPh sb="3" eb="4">
      <t>ナカ</t>
    </rPh>
    <phoneticPr fontId="1"/>
  </si>
  <si>
    <t>役職</t>
    <phoneticPr fontId="1"/>
  </si>
  <si>
    <t>担当者</t>
    <phoneticPr fontId="1"/>
  </si>
  <si>
    <t>結果書類送付先（郵便番号）</t>
    <rPh sb="8" eb="10">
      <t>ユウビン</t>
    </rPh>
    <rPh sb="10" eb="12">
      <t>バンゴウ</t>
    </rPh>
    <phoneticPr fontId="1"/>
  </si>
  <si>
    <t>結果書類送付先（住所）</t>
    <rPh sb="8" eb="10">
      <t>ジュウショ</t>
    </rPh>
    <phoneticPr fontId="1"/>
  </si>
  <si>
    <t>電話番号</t>
    <phoneticPr fontId="1"/>
  </si>
  <si>
    <t>事業計画名</t>
    <rPh sb="0" eb="5">
      <t>ジギョウケイカクメイ</t>
    </rPh>
    <phoneticPr fontId="1"/>
  </si>
  <si>
    <t>補助申請額</t>
    <phoneticPr fontId="1"/>
  </si>
  <si>
    <t>（100万円以下であること）</t>
    <phoneticPr fontId="1"/>
  </si>
  <si>
    <t>計算B</t>
    <phoneticPr fontId="1"/>
  </si>
  <si>
    <t>計算A</t>
    <phoneticPr fontId="1"/>
  </si>
  <si>
    <t>○</t>
    <phoneticPr fontId="1"/>
  </si>
  <si>
    <t>事業計画策定支援</t>
    <phoneticPr fontId="1"/>
  </si>
  <si>
    <t>申請日</t>
    <rPh sb="0" eb="3">
      <t>シンセイビ</t>
    </rPh>
    <phoneticPr fontId="1"/>
  </si>
  <si>
    <t>売上高減少要件（全事業者）</t>
    <rPh sb="8" eb="12">
      <t>ゼンジギョウシャ</t>
    </rPh>
    <phoneticPr fontId="1"/>
  </si>
  <si>
    <t>売上高減少要件（▲30%）</t>
    <phoneticPr fontId="1"/>
  </si>
  <si>
    <t>チェック用</t>
    <rPh sb="4" eb="5">
      <t>ヨウ</t>
    </rPh>
    <phoneticPr fontId="1"/>
  </si>
  <si>
    <t>企業名または屋号</t>
    <phoneticPr fontId="1"/>
  </si>
  <si>
    <t>文字数</t>
    <rPh sb="0" eb="3">
      <t>モジスウ</t>
    </rPh>
    <phoneticPr fontId="1"/>
  </si>
  <si>
    <t>住所</t>
    <phoneticPr fontId="1"/>
  </si>
  <si>
    <t>生年月日</t>
    <rPh sb="0" eb="4">
      <t>セイネンガッピ</t>
    </rPh>
    <phoneticPr fontId="1"/>
  </si>
  <si>
    <t>氏名</t>
    <rPh sb="0" eb="2">
      <t>シメイ</t>
    </rPh>
    <phoneticPr fontId="2"/>
  </si>
  <si>
    <t>フリガナ</t>
  </si>
  <si>
    <t>役職</t>
    <rPh sb="0" eb="2">
      <t>ヤクショク</t>
    </rPh>
    <phoneticPr fontId="1"/>
  </si>
  <si>
    <t>詳細版</t>
    <rPh sb="0" eb="2">
      <t>ショウサイ</t>
    </rPh>
    <rPh sb="2" eb="3">
      <t>バン</t>
    </rPh>
    <phoneticPr fontId="1"/>
  </si>
  <si>
    <t>機械装置・システム構築費</t>
  </si>
  <si>
    <t>建物の改装費</t>
  </si>
  <si>
    <t>携帯電話番号</t>
    <rPh sb="0" eb="2">
      <t>ケイタイ</t>
    </rPh>
    <rPh sb="2" eb="4">
      <t>デンワ</t>
    </rPh>
    <rPh sb="4" eb="6">
      <t>バンゴウ</t>
    </rPh>
    <phoneticPr fontId="1"/>
  </si>
  <si>
    <t>（要ハイフン入力）</t>
    <rPh sb="6" eb="8">
      <t>ニュウリョク</t>
    </rPh>
    <phoneticPr fontId="1"/>
  </si>
  <si>
    <t>事業活動を行っていることが確認できる資料（直近２期分の確定申告書等）は添付しましたか？（公募要領９ページ参照）</t>
    <phoneticPr fontId="1"/>
  </si>
  <si>
    <t>代表者が自署にて記入しましたか？（ゴム印不可）</t>
    <rPh sb="19" eb="20">
      <t>イン</t>
    </rPh>
    <rPh sb="20" eb="22">
      <t>フカ</t>
    </rPh>
    <phoneticPr fontId="1"/>
  </si>
  <si>
    <t>補助事業に係る提出物一式（申請書、添付書類等）について、手持ち保管用のコピーは取られましたか？</t>
    <phoneticPr fontId="1"/>
  </si>
  <si>
    <t>日付、企業名、押印（法人：会社の印、個人事業主：事業主の印（シャチハタ不可））は抜けていませんか？　※電子申請の場合は押印不要</t>
    <rPh sb="51" eb="55">
      <t>デンシシンセイ</t>
    </rPh>
    <rPh sb="56" eb="58">
      <t>バアイ</t>
    </rPh>
    <rPh sb="59" eb="61">
      <t>オウイン</t>
    </rPh>
    <rPh sb="61" eb="63">
      <t>フヨウ</t>
    </rPh>
    <phoneticPr fontId="1"/>
  </si>
  <si>
    <t>登記住所・所在地</t>
    <rPh sb="0" eb="2">
      <t>トウキ</t>
    </rPh>
    <rPh sb="2" eb="4">
      <t>ジュウショ</t>
    </rPh>
    <rPh sb="5" eb="8">
      <t>ショザイチ</t>
    </rPh>
    <phoneticPr fontId="1"/>
  </si>
  <si>
    <t>常時使用する従業員数</t>
    <rPh sb="0" eb="2">
      <t>ジョウジ</t>
    </rPh>
    <rPh sb="2" eb="4">
      <t>シヨウ</t>
    </rPh>
    <rPh sb="6" eb="9">
      <t>ジュウギョウイン</t>
    </rPh>
    <rPh sb="9" eb="10">
      <t>スウ</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</si>
  <si>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</si>
  <si>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</si>
  <si>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</si>
  <si>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</si>
  <si>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</si>
  <si>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 経費の支払方法は、原則、銀行振込とします。</t>
    <phoneticPr fontId="1"/>
  </si>
  <si>
    <t>※ 各経費の根拠となる見積書等のコピーを添付してください。</t>
    <phoneticPr fontId="1"/>
  </si>
  <si>
    <t>↓</t>
    <phoneticPr fontId="1"/>
  </si>
  <si>
    <t>開発費</t>
  </si>
  <si>
    <t>広告宣伝費</t>
  </si>
  <si>
    <t>展示会出展・開催費</t>
  </si>
  <si>
    <t>外注・委託費</t>
  </si>
  <si>
    <t>専門家経費</t>
  </si>
  <si>
    <t>外部セミナー・研修受講費</t>
  </si>
  <si>
    <t>知的財産権取得費</t>
  </si>
  <si>
    <t>雑役務費</t>
  </si>
  <si>
    <t>：本人(従業員やアルバイトの方は除く)</t>
    <phoneticPr fontId="10"/>
  </si>
  <si>
    <t>：非常勤を含む役員（監査役含む）並びに支配人及び営業所の代表者</t>
    <phoneticPr fontId="10"/>
  </si>
  <si>
    <t>経費明細（第１号様式　別紙3）</t>
    <rPh sb="0" eb="2">
      <t>ケイヒ</t>
    </rPh>
    <rPh sb="2" eb="4">
      <t>メイサイ</t>
    </rPh>
    <phoneticPr fontId="1"/>
  </si>
  <si>
    <t>経費明細（第1号様式　別紙３）</t>
    <rPh sb="0" eb="2">
      <t>ケイヒ</t>
    </rPh>
    <rPh sb="2" eb="4">
      <t>メイサイ</t>
    </rPh>
    <rPh sb="5" eb="6">
      <t>ダイ</t>
    </rPh>
    <rPh sb="7" eb="8">
      <t>ゴウ</t>
    </rPh>
    <rPh sb="8" eb="10">
      <t>ヨウシキ</t>
    </rPh>
    <rPh sb="11" eb="13">
      <t>ベッシ</t>
    </rPh>
    <phoneticPr fontId="1"/>
  </si>
  <si>
    <t>※ 複数ある場合は、適宜、行を追加してください。</t>
    <rPh sb="13" eb="14">
      <t>ギョウ</t>
    </rPh>
    <rPh sb="15" eb="17">
      <t>ツイカ</t>
    </rPh>
    <phoneticPr fontId="1"/>
  </si>
  <si>
    <t>補助対象経費は税抜（単位：円）の金額となっていますか？</t>
    <rPh sb="0" eb="2">
      <t>ホジョ</t>
    </rPh>
    <rPh sb="2" eb="4">
      <t>タイショウ</t>
    </rPh>
    <rPh sb="4" eb="6">
      <t>ケイヒ</t>
    </rPh>
    <rPh sb="7" eb="8">
      <t>ゼイ</t>
    </rPh>
    <rPh sb="8" eb="9">
      <t>ヌ</t>
    </rPh>
    <rPh sb="10" eb="12">
      <t>タンイ</t>
    </rPh>
    <rPh sb="13" eb="14">
      <t>エン</t>
    </rPh>
    <rPh sb="16" eb="18">
      <t>キンガク</t>
    </rPh>
    <phoneticPr fontId="1"/>
  </si>
  <si>
    <t>（漢字等）</t>
    <rPh sb="1" eb="3">
      <t>カンジ</t>
    </rPh>
    <rPh sb="3" eb="4">
      <t>ナド</t>
    </rPh>
    <phoneticPr fontId="1"/>
  </si>
  <si>
    <t>西暦</t>
    <rPh sb="0" eb="2">
      <t>セイレキ</t>
    </rPh>
    <phoneticPr fontId="1"/>
  </si>
  <si>
    <t>補助対象経費総額（税抜）</t>
    <rPh sb="0" eb="2">
      <t>ホジョ</t>
    </rPh>
    <rPh sb="2" eb="4">
      <t>タイショウ</t>
    </rPh>
    <rPh sb="4" eb="6">
      <t>ケイヒ</t>
    </rPh>
    <rPh sb="6" eb="8">
      <t>ソウガク</t>
    </rPh>
    <rPh sb="9" eb="11">
      <t>ゼイヌキ</t>
    </rPh>
    <phoneticPr fontId="1"/>
  </si>
  <si>
    <r>
      <t>事業経費（税抜）合計＝</t>
    </r>
    <r>
      <rPr>
        <sz val="16"/>
        <color rgb="FFFF0000"/>
        <rFont val="BIZ UDPゴシック"/>
        <family val="3"/>
        <charset val="128"/>
      </rPr>
      <t>「補助対象経費総額(税抜)」　　</t>
    </r>
    <rPh sb="18" eb="20">
      <t>ソウガク</t>
    </rPh>
    <phoneticPr fontId="1"/>
  </si>
  <si>
    <t>円</t>
    <rPh sb="0" eb="1">
      <t>エン</t>
    </rPh>
    <phoneticPr fontId="1"/>
  </si>
  <si>
    <t xml:space="preserve">
円</t>
    <rPh sb="2" eb="3">
      <t>エン</t>
    </rPh>
    <phoneticPr fontId="1"/>
  </si>
  <si>
    <r>
      <t>※申請内容の確認等で連絡する場合がありますので、必ず</t>
    </r>
    <r>
      <rPr>
        <u/>
        <sz val="12"/>
        <color rgb="FFFF0000"/>
        <rFont val="BIZ UDPゴシック"/>
        <family val="3"/>
        <charset val="128"/>
      </rPr>
      <t xml:space="preserve">申請企業内の、休業中等でも確実かつ速やか
</t>
    </r>
    <r>
      <rPr>
        <sz val="12"/>
        <color rgb="FFFF0000"/>
        <rFont val="BIZ UDPゴシック"/>
        <family val="3"/>
        <charset val="128"/>
      </rPr>
      <t xml:space="preserve">　 </t>
    </r>
    <r>
      <rPr>
        <u/>
        <sz val="12"/>
        <color rgb="FFFF0000"/>
        <rFont val="BIZ UDPゴシック"/>
        <family val="3"/>
        <charset val="128"/>
      </rPr>
      <t>に連絡を取れ、回答できる方</t>
    </r>
    <r>
      <rPr>
        <sz val="12"/>
        <color theme="1"/>
        <rFont val="BIZ UDPゴシック"/>
        <family val="2"/>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</si>
  <si>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役員等名簿（第１号様式　別紙2）</t>
    <rPh sb="0" eb="2">
      <t>ヤクイン</t>
    </rPh>
    <rPh sb="2" eb="3">
      <t>ナド</t>
    </rPh>
    <rPh sb="3" eb="5">
      <t>メイボ</t>
    </rPh>
    <rPh sb="6" eb="7">
      <t>ダイ</t>
    </rPh>
    <phoneticPr fontId="1"/>
  </si>
  <si>
    <t>決算書等</t>
    <rPh sb="0" eb="3">
      <t>ケッサンショ</t>
    </rPh>
    <rPh sb="3" eb="4">
      <t>ナド</t>
    </rPh>
    <phoneticPr fontId="1"/>
  </si>
  <si>
    <t>見積書、カタログ等（経費の根拠が確認できる資料）</t>
    <rPh sb="10" eb="12">
      <t>ケイヒ</t>
    </rPh>
    <rPh sb="13" eb="15">
      <t>コンキョ</t>
    </rPh>
    <rPh sb="16" eb="18">
      <t>カクニン</t>
    </rPh>
    <rPh sb="21" eb="23">
      <t>シリョウ</t>
    </rPh>
    <phoneticPr fontId="1"/>
  </si>
  <si>
    <t>令和３年</t>
    <rPh sb="0" eb="2">
      <t>レイワ</t>
    </rPh>
    <rPh sb="3" eb="4">
      <t>ネン</t>
    </rPh>
    <phoneticPr fontId="1"/>
  </si>
  <si>
    <t>１０月</t>
    <rPh sb="2" eb="3">
      <t>ガツ</t>
    </rPh>
    <phoneticPr fontId="1"/>
  </si>
  <si>
    <t>１１月</t>
    <rPh sb="2" eb="3">
      <t>ガツ</t>
    </rPh>
    <phoneticPr fontId="1"/>
  </si>
  <si>
    <t>１２月</t>
    <rPh sb="2" eb="3">
      <t>ガツ</t>
    </rPh>
    <phoneticPr fontId="1"/>
  </si>
  <si>
    <t>１月</t>
    <rPh sb="1" eb="2">
      <t>ガツ</t>
    </rPh>
    <phoneticPr fontId="1"/>
  </si>
  <si>
    <t>２月</t>
    <rPh sb="1" eb="2">
      <t>ガツ</t>
    </rPh>
    <phoneticPr fontId="1"/>
  </si>
  <si>
    <t>３月</t>
    <rPh sb="1" eb="2">
      <t>ガツ</t>
    </rPh>
    <phoneticPr fontId="1"/>
  </si>
  <si>
    <t>令和４年</t>
    <rPh sb="0" eb="2">
      <t>レイワ</t>
    </rPh>
    <rPh sb="3" eb="4">
      <t>ネン</t>
    </rPh>
    <phoneticPr fontId="1"/>
  </si>
  <si>
    <t>（上記の内訳）</t>
    <rPh sb="1" eb="3">
      <t>ジョウキ</t>
    </rPh>
    <phoneticPr fontId="1"/>
  </si>
  <si>
    <t>※白色申告の個人事業主の場合、②には確定申告書の「収入金額等」の「事業」の合計額</t>
    <rPh sb="1" eb="3">
      <t>シロイロ</t>
    </rPh>
    <rPh sb="3" eb="5">
      <t>シンコク</t>
    </rPh>
    <rPh sb="6" eb="8">
      <t>コジン</t>
    </rPh>
    <rPh sb="8" eb="11">
      <t>ジギョウヌシ</t>
    </rPh>
    <rPh sb="12" eb="14">
      <t>バアイ</t>
    </rPh>
    <rPh sb="18" eb="20">
      <t>カクテイ</t>
    </rPh>
    <rPh sb="20" eb="22">
      <t>シンコク</t>
    </rPh>
    <rPh sb="22" eb="23">
      <t>ショ</t>
    </rPh>
    <rPh sb="25" eb="27">
      <t>シュウニュウ</t>
    </rPh>
    <rPh sb="27" eb="29">
      <t>キンガク</t>
    </rPh>
    <rPh sb="29" eb="30">
      <t>ナド</t>
    </rPh>
    <rPh sb="33" eb="35">
      <t>ジギョウ</t>
    </rPh>
    <rPh sb="37" eb="39">
      <t>ゴウケイ</t>
    </rPh>
    <rPh sb="39" eb="40">
      <t>ガク</t>
    </rPh>
    <phoneticPr fontId="1"/>
  </si>
  <si>
    <t xml:space="preserve"> 　（事業収入額）を記入してください。</t>
    <phoneticPr fontId="1"/>
  </si>
  <si>
    <t>　 (事業収入額）を12で割った平均月間売上高を算出して記入してください。</t>
    <rPh sb="3" eb="5">
      <t>ジギョウ</t>
    </rPh>
    <rPh sb="5" eb="7">
      <t>シュウニュウ</t>
    </rPh>
    <rPh sb="7" eb="8">
      <t>ガク</t>
    </rPh>
    <rPh sb="16" eb="18">
      <t>ヘイキン</t>
    </rPh>
    <rPh sb="18" eb="20">
      <t>ゲッカン</t>
    </rPh>
    <rPh sb="20" eb="22">
      <t>ウリアゲ</t>
    </rPh>
    <rPh sb="22" eb="23">
      <t>タカ</t>
    </rPh>
    <rPh sb="24" eb="26">
      <t>サンシュツ</t>
    </rPh>
    <rPh sb="28" eb="30">
      <t>キニュウ</t>
    </rPh>
    <phoneticPr fontId="1"/>
  </si>
  <si>
    <t>＜売上高＞</t>
    <phoneticPr fontId="1"/>
  </si>
  <si>
    <t>＜売上高＞</t>
    <rPh sb="1" eb="3">
      <t>ウリアゲ</t>
    </rPh>
    <rPh sb="3" eb="4">
      <t>タカ</t>
    </rPh>
    <phoneticPr fontId="1"/>
  </si>
  <si>
    <t>←SUM関数を入れてあるため、内訳欄から入力してください</t>
    <rPh sb="4" eb="6">
      <t>カンスウ</t>
    </rPh>
    <rPh sb="7" eb="8">
      <t>イ</t>
    </rPh>
    <rPh sb="15" eb="17">
      <t>ウチワケ</t>
    </rPh>
    <rPh sb="17" eb="18">
      <t>ラン</t>
    </rPh>
    <rPh sb="20" eb="22">
      <t>ニュウリョク</t>
    </rPh>
    <phoneticPr fontId="1"/>
  </si>
  <si>
    <t>←SUM関数を入れてあるため、既存事業および新規事業の売上高から入力してください</t>
    <rPh sb="15" eb="17">
      <t>キソン</t>
    </rPh>
    <rPh sb="17" eb="19">
      <t>ジギョウ</t>
    </rPh>
    <rPh sb="22" eb="26">
      <t>シンキジギョウ</t>
    </rPh>
    <rPh sb="27" eb="30">
      <t>ウリアゲタカ</t>
    </rPh>
    <phoneticPr fontId="1"/>
  </si>
  <si>
    <t>←どちらか片方に○</t>
    <rPh sb="5" eb="7">
      <t>カタホウ</t>
    </rPh>
    <phoneticPr fontId="1"/>
  </si>
  <si>
    <t>　　重複申請はできません。</t>
    <phoneticPr fontId="1"/>
  </si>
  <si>
    <t>※ 本申請内容に同一及び関連する事業について、国又は他の自治体等の補助金と</t>
    <phoneticPr fontId="1"/>
  </si>
  <si>
    <t>←どちらかに○を付けてください</t>
    <rPh sb="8" eb="9">
      <t>ツ</t>
    </rPh>
    <phoneticPr fontId="1"/>
  </si>
  <si>
    <t>性別は、「男」または「女」と記入してください。</t>
    <rPh sb="0" eb="2">
      <t>セイベツ</t>
    </rPh>
    <rPh sb="5" eb="6">
      <t>オトコ</t>
    </rPh>
    <rPh sb="11" eb="12">
      <t>オンナ</t>
    </rPh>
    <rPh sb="14" eb="16">
      <t>キニュウ</t>
    </rPh>
    <phoneticPr fontId="10"/>
  </si>
  <si>
    <t>性別</t>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</si>
  <si>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</si>
  <si>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</si>
  <si>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</si>
  <si>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</si>
  <si>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</si>
  <si>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rPh sb="1" eb="3">
      <t>ハンカク</t>
    </rPh>
    <rPh sb="3" eb="5">
      <t>スウジ</t>
    </rPh>
    <phoneticPr fontId="1"/>
  </si>
  <si>
    <t>←半角数字</t>
    <phoneticPr fontId="1"/>
  </si>
  <si>
    <t>←半角数字</t>
    <phoneticPr fontId="1"/>
  </si>
  <si>
    <t>←半角</t>
    <phoneticPr fontId="1"/>
  </si>
  <si>
    <t>補助金名および補助事業名、または委託事業名</t>
    <rPh sb="0" eb="3">
      <t>ホジョキン</t>
    </rPh>
    <rPh sb="3" eb="4">
      <t>メイ</t>
    </rPh>
    <rPh sb="7" eb="9">
      <t>ホジョ</t>
    </rPh>
    <rPh sb="9" eb="11">
      <t>ジギョウ</t>
    </rPh>
    <rPh sb="11" eb="12">
      <t>メイ</t>
    </rPh>
    <rPh sb="16" eb="18">
      <t>イタク</t>
    </rPh>
    <rPh sb="18" eb="20">
      <t>ジギョウ</t>
    </rPh>
    <rPh sb="20" eb="21">
      <t>メイ</t>
    </rPh>
    <phoneticPr fontId="1"/>
  </si>
  <si>
    <t>　 ※ 適宜、行を追加してください。</t>
    <rPh sb="4" eb="6">
      <t>テキギ</t>
    </rPh>
    <rPh sb="7" eb="8">
      <t>ギョウ</t>
    </rPh>
    <rPh sb="9" eb="11">
      <t>ツイカ</t>
    </rPh>
    <phoneticPr fontId="1"/>
  </si>
  <si>
    <t>（単位：円）</t>
    <rPh sb="1" eb="3">
      <t>タンイ</t>
    </rPh>
    <rPh sb="4" eb="5">
      <t>エン</t>
    </rPh>
    <phoneticPr fontId="1"/>
  </si>
  <si>
    <t>←エクセルで記入の場合、自動で入力されます</t>
    <rPh sb="6" eb="8">
      <t>キニュウ</t>
    </rPh>
    <rPh sb="9" eb="11">
      <t>バアイ</t>
    </rPh>
    <rPh sb="12" eb="14">
      <t>ジドウ</t>
    </rPh>
    <rPh sb="15" eb="17">
      <t>ニュウリョク</t>
    </rPh>
    <phoneticPr fontId="1"/>
  </si>
  <si>
    <t>No.</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</si>
  <si>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</si>
  <si>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</si>
  <si>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</si>
  <si>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</si>
  <si>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</si>
  <si>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</si>
  <si>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</si>
  <si>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</si>
  <si>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</si>
  <si>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</si>
  <si>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</si>
  <si>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</si>
  <si>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</si>
  <si>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</si>
  <si>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</si>
  <si>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</si>
  <si>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</si>
  <si>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</si>
  <si>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⑲</t>
    <phoneticPr fontId="1"/>
  </si>
  <si>
    <t>⑳</t>
    <phoneticPr fontId="1"/>
  </si>
  <si>
    <t>←都道府県名から記載</t>
  </si>
  <si>
    <t>←都道府県名から記載</t>
    <phoneticPr fontId="1"/>
  </si>
  <si>
    <t>←都道府県名から記載</t>
    <phoneticPr fontId="1"/>
  </si>
  <si>
    <t>企業名
又は屋号</t>
    <phoneticPr fontId="10"/>
  </si>
  <si>
    <t>登記住所
・所在地</t>
    <phoneticPr fontId="10"/>
  </si>
  <si>
    <t>←1号-1に記入の内容が自動入力されます</t>
    <rPh sb="2" eb="3">
      <t>ゴウ</t>
    </rPh>
    <rPh sb="6" eb="8">
      <t>キニュウ</t>
    </rPh>
    <rPh sb="9" eb="11">
      <t>ナイヨウ</t>
    </rPh>
    <rPh sb="12" eb="14">
      <t>ジドウ</t>
    </rPh>
    <rPh sb="14" eb="16">
      <t>ニュウリョク</t>
    </rPh>
    <phoneticPr fontId="1"/>
  </si>
  <si>
    <t>企業名又は屋号</t>
    <phoneticPr fontId="1"/>
  </si>
  <si>
    <t>←1号-1に記入の内容が自動入力されます</t>
    <phoneticPr fontId="1"/>
  </si>
  <si>
    <t>←1号-1に記入の内容が自動入力されます</t>
    <phoneticPr fontId="1"/>
  </si>
  <si>
    <r>
      <t xml:space="preserve">代表者職・氏名
</t>
    </r>
    <r>
      <rPr>
        <u/>
        <sz val="12"/>
        <color theme="1"/>
        <rFont val="BIZ UDPゴシック"/>
        <family val="3"/>
        <charset val="128"/>
      </rPr>
      <t>※採択通知書で使用します</t>
    </r>
    <rPh sb="0" eb="3">
      <t>ダイヒョウシャ</t>
    </rPh>
    <rPh sb="3" eb="4">
      <t>ショク</t>
    </rPh>
    <rPh sb="5" eb="7">
      <t>シメイ</t>
    </rPh>
    <rPh sb="9" eb="11">
      <t>サイタク</t>
    </rPh>
    <rPh sb="11" eb="14">
      <t>ツウチショ</t>
    </rPh>
    <rPh sb="15" eb="17">
      <t>シヨウ</t>
    </rPh>
    <phoneticPr fontId="1"/>
  </si>
  <si>
    <t>(令和</t>
    <rPh sb="1" eb="3">
      <t>レイワ</t>
    </rPh>
    <phoneticPr fontId="1"/>
  </si>
  <si>
    <t>名簿の記入対象者は次のとおりです。</t>
    <rPh sb="0" eb="2">
      <t>メイボ</t>
    </rPh>
    <rPh sb="3" eb="5">
      <t>キニュウ</t>
    </rPh>
    <rPh sb="5" eb="7">
      <t>タイショウ</t>
    </rPh>
    <rPh sb="7" eb="8">
      <t>シャ</t>
    </rPh>
    <rPh sb="9" eb="10">
      <t>ツギ</t>
    </rPh>
    <phoneticPr fontId="10"/>
  </si>
  <si>
    <t>代表者
職・氏名</t>
    <rPh sb="0" eb="2">
      <t>ダイヒョウ</t>
    </rPh>
    <rPh sb="2" eb="3">
      <t>モノ</t>
    </rPh>
    <rPh sb="4" eb="5">
      <t>ショク</t>
    </rPh>
    <rPh sb="6" eb="8">
      <t>シメイ</t>
    </rPh>
    <phoneticPr fontId="10"/>
  </si>
  <si>
    <t>補助対象経費総額</t>
    <rPh sb="0" eb="2">
      <t>ホジョ</t>
    </rPh>
    <rPh sb="2" eb="4">
      <t>タイショウ</t>
    </rPh>
    <rPh sb="4" eb="6">
      <t>ケイヒ</t>
    </rPh>
    <rPh sb="6" eb="8">
      <t>ソウガク</t>
    </rPh>
    <phoneticPr fontId="1"/>
  </si>
  <si>
    <t>　　　（税抜）</t>
    <phoneticPr fontId="1"/>
  </si>
  <si>
    <t>　 補助対象経費総額（税抜）を右欄に記載してください</t>
    <phoneticPr fontId="1"/>
  </si>
  <si>
    <r>
      <t>補助対象経費総額（税抜）に</t>
    </r>
    <r>
      <rPr>
        <u/>
        <sz val="16"/>
        <color theme="1"/>
        <rFont val="BIZ UDPゴシック"/>
        <family val="3"/>
        <charset val="128"/>
      </rPr>
      <t>3／4</t>
    </r>
    <r>
      <rPr>
        <u/>
        <sz val="12"/>
        <color theme="1"/>
        <rFont val="BIZ UDPゴシック"/>
        <family val="3"/>
        <charset val="128"/>
      </rPr>
      <t>を乗じた金額を記入</t>
    </r>
    <rPh sb="6" eb="8">
      <t>ソウガク</t>
    </rPh>
    <phoneticPr fontId="1"/>
  </si>
  <si>
    <r>
      <t>補助対象経費総額（税抜）に</t>
    </r>
    <r>
      <rPr>
        <u/>
        <sz val="16"/>
        <color theme="1"/>
        <rFont val="BIZ UDPゴシック"/>
        <family val="3"/>
        <charset val="128"/>
      </rPr>
      <t>2／3</t>
    </r>
    <r>
      <rPr>
        <u/>
        <sz val="12"/>
        <color theme="1"/>
        <rFont val="BIZ UDPゴシック"/>
        <family val="3"/>
        <charset val="128"/>
      </rPr>
      <t>を乗じた金額を記入</t>
    </r>
    <rPh sb="6" eb="8">
      <t>ソウガク</t>
    </rPh>
    <phoneticPr fontId="1"/>
  </si>
  <si>
    <t>任意の１か月の売上高が▲30%を満たしますか？</t>
    <phoneticPr fontId="1"/>
  </si>
  <si>
    <r>
      <t xml:space="preserve">認定経営革新等
支援機関ID
</t>
    </r>
    <r>
      <rPr>
        <sz val="10"/>
        <color theme="1"/>
        <rFont val="BIZ UDPゴシック"/>
        <family val="3"/>
        <charset val="128"/>
      </rPr>
      <t>（12ケタ）</t>
    </r>
    <rPh sb="0" eb="2">
      <t>ニンテイ</t>
    </rPh>
    <rPh sb="2" eb="4">
      <t>ケイエイ</t>
    </rPh>
    <rPh sb="4" eb="7">
      <t>カクシンナド</t>
    </rPh>
    <rPh sb="8" eb="10">
      <t>シエン</t>
    </rPh>
    <rPh sb="10" eb="12">
      <t>キカン</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</si>
  <si>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</si>
  <si>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←「別紙3_経費明細」のシートに入力した合計額が表示されますので、「別紙3_経費明細」からご入力ください</t>
    <rPh sb="16" eb="18">
      <t>ニュウリョク</t>
    </rPh>
    <phoneticPr fontId="1"/>
  </si>
  <si>
    <r>
      <t>×</t>
    </r>
    <r>
      <rPr>
        <sz val="12"/>
        <color theme="1"/>
        <rFont val="BIZ UDPゴシック"/>
        <family val="3"/>
        <charset val="128"/>
      </rPr>
      <t xml:space="preserve"> </t>
    </r>
    <r>
      <rPr>
        <sz val="14"/>
        <color theme="1"/>
        <rFont val="BIZ UDPゴシック"/>
        <family val="3"/>
        <charset val="128"/>
      </rPr>
      <t xml:space="preserve">3/4 </t>
    </r>
    <r>
      <rPr>
        <sz val="12"/>
        <color theme="1"/>
        <rFont val="BIZ UDPゴシック"/>
        <family val="2"/>
        <charset val="128"/>
      </rPr>
      <t>＝</t>
    </r>
    <phoneticPr fontId="1"/>
  </si>
  <si>
    <r>
      <t xml:space="preserve">× </t>
    </r>
    <r>
      <rPr>
        <sz val="14"/>
        <color theme="1"/>
        <rFont val="BIZ UDPゴシック"/>
        <family val="3"/>
        <charset val="128"/>
      </rPr>
      <t>２/３</t>
    </r>
    <r>
      <rPr>
        <sz val="12"/>
        <color theme="1"/>
        <rFont val="BIZ UDPゴシック"/>
        <family val="2"/>
        <charset val="128"/>
      </rPr>
      <t xml:space="preserve"> ＝</t>
    </r>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</si>
  <si>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</si>
  <si>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</si>
  <si>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10"/>
  </si>
  <si>
    <t>フリガナ</t>
    <phoneticPr fontId="10"/>
  </si>
  <si>
    <t>大分類</t>
    <rPh sb="0" eb="3">
      <t>ダイブンルイ</t>
    </rPh>
    <phoneticPr fontId="1"/>
  </si>
  <si>
    <t>中分類</t>
    <rPh sb="0" eb="1">
      <t>チュウ</t>
    </rPh>
    <rPh sb="1" eb="3">
      <t>ブンルイ</t>
    </rPh>
    <phoneticPr fontId="1"/>
  </si>
  <si>
    <t>①令和3年度</t>
    <rPh sb="1" eb="3">
      <t>レイワ</t>
    </rPh>
    <rPh sb="4" eb="5">
      <t>ネン</t>
    </rPh>
    <rPh sb="5" eb="6">
      <t>ド</t>
    </rPh>
    <phoneticPr fontId="1"/>
  </si>
  <si>
    <t>（どちらか片方に〇）</t>
    <rPh sb="5" eb="7">
      <t>カタホウ</t>
    </rPh>
    <phoneticPr fontId="1"/>
  </si>
  <si>
    <t>印</t>
    <rPh sb="0" eb="1">
      <t>イン</t>
    </rPh>
    <phoneticPr fontId="1"/>
  </si>
  <si>
    <t>←電子申請の場合に限り、押印不要</t>
    <rPh sb="1" eb="3">
      <t>デンシ</t>
    </rPh>
    <rPh sb="3" eb="5">
      <t>シンセイ</t>
    </rPh>
    <rPh sb="6" eb="8">
      <t>バアイ</t>
    </rPh>
    <rPh sb="9" eb="10">
      <t>カギ</t>
    </rPh>
    <rPh sb="12" eb="14">
      <t>オウイン</t>
    </rPh>
    <rPh sb="14" eb="16">
      <t>フヨウ</t>
    </rPh>
    <phoneticPr fontId="1"/>
  </si>
  <si>
    <t>個人事業主の場合、「0」と記入</t>
    <rPh sb="0" eb="5">
      <t>コジンジギョウヌシ</t>
    </rPh>
    <rPh sb="6" eb="8">
      <t>バアイ</t>
    </rPh>
    <rPh sb="13" eb="15">
      <t>キニュウ</t>
    </rPh>
    <phoneticPr fontId="1"/>
  </si>
  <si>
    <t>直近決算期（１年間）
の売上高</t>
    <rPh sb="0" eb="2">
      <t>チョッキン</t>
    </rPh>
    <rPh sb="2" eb="5">
      <t>ケッサンキ</t>
    </rPh>
    <rPh sb="7" eb="9">
      <t>ネンカン</t>
    </rPh>
    <rPh sb="12" eb="14">
      <t>ウリアゲ</t>
    </rPh>
    <rPh sb="14" eb="15">
      <t>タカ</t>
    </rPh>
    <phoneticPr fontId="1"/>
  </si>
  <si>
    <t>経費項目</t>
    <rPh sb="0" eb="2">
      <t>ケイヒ</t>
    </rPh>
    <phoneticPr fontId="1"/>
  </si>
  <si>
    <t>経費内容</t>
    <rPh sb="0" eb="2">
      <t>ケイヒ</t>
    </rPh>
    <rPh sb="2" eb="4">
      <t>ナイヨウ</t>
    </rPh>
    <phoneticPr fontId="1"/>
  </si>
  <si>
    <t>※ 経費項目の一覧</t>
    <rPh sb="2" eb="4">
      <t>ケイヒ</t>
    </rPh>
    <rPh sb="4" eb="6">
      <t>コウモク</t>
    </rPh>
    <rPh sb="7" eb="9">
      <t>イチラン</t>
    </rPh>
    <phoneticPr fontId="1"/>
  </si>
  <si>
    <t>６　補助対象事業（取組）による売上計画</t>
    <rPh sb="2" eb="4">
      <t>ホジョ</t>
    </rPh>
    <rPh sb="4" eb="6">
      <t>タイショウ</t>
    </rPh>
    <rPh sb="6" eb="8">
      <t>ジギョウ</t>
    </rPh>
    <rPh sb="9" eb="11">
      <t>トリクミ</t>
    </rPh>
    <rPh sb="15" eb="17">
      <t>ウリアゲ</t>
    </rPh>
    <rPh sb="17" eb="19">
      <t>ケイカク</t>
    </rPh>
    <phoneticPr fontId="1"/>
  </si>
  <si>
    <t>７　補助申請額</t>
    <rPh sb="2" eb="4">
      <t>ホジョ</t>
    </rPh>
    <rPh sb="4" eb="6">
      <t>シンセイ</t>
    </rPh>
    <rPh sb="6" eb="7">
      <t>ガク</t>
    </rPh>
    <phoneticPr fontId="1"/>
  </si>
  <si>
    <t>５　売上高減少要件</t>
    <rPh sb="2" eb="4">
      <t>ウリアゲ</t>
    </rPh>
    <rPh sb="4" eb="5">
      <t>タカ</t>
    </rPh>
    <rPh sb="5" eb="7">
      <t>ゲンショウ</t>
    </rPh>
    <rPh sb="7" eb="9">
      <t>ヨウケン</t>
    </rPh>
    <phoneticPr fontId="1"/>
  </si>
  <si>
    <t>７　補助申請額　①経費明細</t>
    <rPh sb="2" eb="4">
      <t>ホジョ</t>
    </rPh>
    <rPh sb="4" eb="6">
      <t>シンセイ</t>
    </rPh>
    <rPh sb="6" eb="7">
      <t>ガク</t>
    </rPh>
    <phoneticPr fontId="1"/>
  </si>
  <si>
    <r>
      <t xml:space="preserve">1号様式-6・7
</t>
    </r>
    <r>
      <rPr>
        <sz val="12"/>
        <color theme="1"/>
        <rFont val="BIZ UDPゴシック"/>
        <family val="3"/>
        <charset val="128"/>
      </rPr>
      <t xml:space="preserve">
「補助対象経費総額（税抜）」
へ転記してください</t>
    </r>
    <rPh sb="1" eb="2">
      <t>ゴウ</t>
    </rPh>
    <rPh sb="2" eb="4">
      <t>ヨウシキ</t>
    </rPh>
    <rPh sb="11" eb="13">
      <t>ホジョ</t>
    </rPh>
    <rPh sb="13" eb="15">
      <t>タイショウ</t>
    </rPh>
    <rPh sb="15" eb="17">
      <t>ケイヒ</t>
    </rPh>
    <rPh sb="17" eb="19">
      <t>ソウガク</t>
    </rPh>
    <rPh sb="20" eb="21">
      <t>ゼイ</t>
    </rPh>
    <rPh sb="21" eb="22">
      <t>ヌ</t>
    </rPh>
    <rPh sb="26" eb="28">
      <t>テンキ</t>
    </rPh>
    <phoneticPr fontId="1"/>
  </si>
  <si>
    <t>←経費項目はプルダウンリスト（▽タブ）から選択してください</t>
    <rPh sb="1" eb="3">
      <t>ケイヒ</t>
    </rPh>
    <rPh sb="3" eb="5">
      <t>コウモク</t>
    </rPh>
    <phoneticPr fontId="1"/>
  </si>
  <si>
    <t>年</t>
    <rPh sb="0" eb="1">
      <t>ネン</t>
    </rPh>
    <phoneticPr fontId="1"/>
  </si>
  <si>
    <t>②　　　　　　年度</t>
    <rPh sb="7" eb="9">
      <t>ネンド</t>
    </rPh>
    <phoneticPr fontId="1"/>
  </si>
  <si>
    <t>※電子申請の場合に限り、押印不要</t>
    <phoneticPr fontId="1"/>
  </si>
  <si>
    <r>
      <t>コロナによる現在までの影響や今後の事業継続に向けた課題、その課題を克服するための今回の事業の</t>
    </r>
    <r>
      <rPr>
        <u/>
        <sz val="12"/>
        <color theme="1"/>
        <rFont val="BIZ UDPゴシック"/>
        <family val="3"/>
        <charset val="128"/>
      </rPr>
      <t>必要性</t>
    </r>
    <r>
      <rPr>
        <sz val="12"/>
        <color theme="1"/>
        <rFont val="BIZ UDPゴシック"/>
        <family val="2"/>
        <charset val="128"/>
      </rPr>
      <t>や狙い等を記載</t>
    </r>
    <phoneticPr fontId="1"/>
  </si>
  <si>
    <t>←「年」の箇所には、プルダウンリスト（▽タブ）の数字を選択したら、自動的に年号もセットで表示されます</t>
    <rPh sb="2" eb="3">
      <t>ネン</t>
    </rPh>
    <rPh sb="5" eb="7">
      <t>カショ</t>
    </rPh>
    <rPh sb="24" eb="26">
      <t>スウジ</t>
    </rPh>
    <rPh sb="27" eb="29">
      <t>センタク</t>
    </rPh>
    <rPh sb="33" eb="36">
      <t>ジドウテキ</t>
    </rPh>
    <rPh sb="37" eb="39">
      <t>ネンゴウ</t>
    </rPh>
    <rPh sb="44" eb="46">
      <t>ヒョウジ</t>
    </rPh>
    <phoneticPr fontId="1"/>
  </si>
  <si>
    <t>←「年」の箇所には、プルダウンリスト（▽タブ）の数字を選択したら、自動的に年号もセットで表示されます</t>
    <phoneticPr fontId="1"/>
  </si>
  <si>
    <t>←「月」の箇所は、プルダウンリスト（▽タブ）の数字を選択してください</t>
    <rPh sb="2" eb="3">
      <t>ツキ</t>
    </rPh>
    <phoneticPr fontId="1"/>
  </si>
  <si>
    <t>←自動入力されますが、赤色になる場合は要件を満たしていません</t>
    <rPh sb="1" eb="3">
      <t>ジドウ</t>
    </rPh>
    <rPh sb="3" eb="5">
      <t>ニュウリョク</t>
    </rPh>
    <rPh sb="11" eb="13">
      <t>アカイロ</t>
    </rPh>
    <rPh sb="16" eb="18">
      <t>バアイ</t>
    </rPh>
    <rPh sb="19" eb="21">
      <t>ヨウケン</t>
    </rPh>
    <rPh sb="22" eb="23">
      <t>ミ</t>
    </rPh>
    <phoneticPr fontId="1"/>
  </si>
  <si>
    <t>←自動入力されますが、赤色になる場合は要件を満たしていません</t>
    <phoneticPr fontId="1"/>
  </si>
  <si>
    <t>←どちらか片方に○</t>
    <phoneticPr fontId="1"/>
  </si>
  <si>
    <t>事業開始</t>
    <rPh sb="0" eb="2">
      <t>ジギョウ</t>
    </rPh>
    <rPh sb="2" eb="4">
      <t>カイシ</t>
    </rPh>
    <phoneticPr fontId="1"/>
  </si>
  <si>
    <t>事業終了</t>
    <rPh sb="0" eb="2">
      <t>ジギョウ</t>
    </rPh>
    <rPh sb="2" eb="4">
      <t>シュウリョウ</t>
    </rPh>
    <phoneticPr fontId="1"/>
  </si>
  <si>
    <t>　令和３年１０月から令和４年３月までの６か月間の売上高合計（対象期間）が
　令和２年度、令和元年度又は平成３０年度の同期間（比較期間）の
　売上高合計と比較して減少していること</t>
    <rPh sb="30" eb="32">
      <t>タイショウ</t>
    </rPh>
    <rPh sb="32" eb="34">
      <t>キカン</t>
    </rPh>
    <rPh sb="62" eb="64">
      <t>ヒカク</t>
    </rPh>
    <rPh sb="64" eb="66">
      <t>キカン</t>
    </rPh>
    <rPh sb="70" eb="73">
      <t>ウリアゲタカ</t>
    </rPh>
    <rPh sb="73" eb="75">
      <t>ゴウケイ</t>
    </rPh>
    <phoneticPr fontId="1"/>
  </si>
  <si>
    <t>【対象期間】
令和3年10月～令和4年3月の6か月間売上高の合計</t>
    <rPh sb="1" eb="3">
      <t>タイショウ</t>
    </rPh>
    <rPh sb="3" eb="5">
      <t>キカン</t>
    </rPh>
    <rPh sb="7" eb="9">
      <t>レイワ</t>
    </rPh>
    <rPh sb="10" eb="11">
      <t>ネン</t>
    </rPh>
    <rPh sb="13" eb="14">
      <t>ツキ</t>
    </rPh>
    <rPh sb="15" eb="17">
      <t>レイワ</t>
    </rPh>
    <rPh sb="18" eb="19">
      <t>ネン</t>
    </rPh>
    <rPh sb="20" eb="21">
      <t>ツキ</t>
    </rPh>
    <rPh sb="24" eb="25">
      <t>ゲツ</t>
    </rPh>
    <rPh sb="25" eb="26">
      <t>カン</t>
    </rPh>
    <rPh sb="26" eb="28">
      <t>ウリアゲ</t>
    </rPh>
    <rPh sb="28" eb="29">
      <t>タカ</t>
    </rPh>
    <rPh sb="30" eb="32">
      <t>ゴウケイ</t>
    </rPh>
    <phoneticPr fontId="1"/>
  </si>
  <si>
    <t>【比較期間】
令和2年度、令和元年度又は平成30年度の同期間の売上高の合計（※）</t>
    <rPh sb="1" eb="3">
      <t>ヒカク</t>
    </rPh>
    <rPh sb="3" eb="5">
      <t>キカン</t>
    </rPh>
    <rPh sb="7" eb="9">
      <t>レイワ</t>
    </rPh>
    <rPh sb="10" eb="11">
      <t>ネン</t>
    </rPh>
    <rPh sb="11" eb="12">
      <t>ド</t>
    </rPh>
    <rPh sb="13" eb="15">
      <t>レイワ</t>
    </rPh>
    <rPh sb="15" eb="16">
      <t>モト</t>
    </rPh>
    <rPh sb="16" eb="17">
      <t>ネン</t>
    </rPh>
    <rPh sb="17" eb="18">
      <t>ド</t>
    </rPh>
    <rPh sb="18" eb="19">
      <t>マタ</t>
    </rPh>
    <rPh sb="20" eb="22">
      <t>ヘイセイ</t>
    </rPh>
    <rPh sb="24" eb="25">
      <t>ネン</t>
    </rPh>
    <rPh sb="25" eb="26">
      <t>ド</t>
    </rPh>
    <rPh sb="27" eb="29">
      <t>ドウキ</t>
    </rPh>
    <rPh sb="29" eb="30">
      <t>カン</t>
    </rPh>
    <rPh sb="31" eb="33">
      <t>ウリアゲ</t>
    </rPh>
    <rPh sb="33" eb="34">
      <t>ダカ</t>
    </rPh>
    <rPh sb="35" eb="37">
      <t>ゴウケイ</t>
    </rPh>
    <phoneticPr fontId="1"/>
  </si>
  <si>
    <r>
      <t>(1-③÷④）×100　≧　</t>
    </r>
    <r>
      <rPr>
        <sz val="16"/>
        <color theme="1"/>
        <rFont val="BIZ UDPゴシック"/>
        <family val="3"/>
        <charset val="128"/>
      </rPr>
      <t>30</t>
    </r>
    <r>
      <rPr>
        <sz val="12"/>
        <color theme="1"/>
        <rFont val="BIZ UDPゴシック"/>
        <family val="3"/>
        <charset val="128"/>
      </rPr>
      <t>％</t>
    </r>
    <phoneticPr fontId="1"/>
  </si>
  <si>
    <t>※白色申告の個人事業主の場合は、④には確定申告書の「収入金額等」の「事業」の合計額</t>
    <phoneticPr fontId="1"/>
  </si>
  <si>
    <t>【対象月】
令和３年１０月～令和４年３月の６か月間のうち、任意の１か月の売上高</t>
    <rPh sb="1" eb="3">
      <t>タイショウ</t>
    </rPh>
    <rPh sb="3" eb="4">
      <t>ツキ</t>
    </rPh>
    <rPh sb="6" eb="8">
      <t>レイワ</t>
    </rPh>
    <rPh sb="9" eb="10">
      <t>ネン</t>
    </rPh>
    <rPh sb="12" eb="13">
      <t>ガツ</t>
    </rPh>
    <rPh sb="14" eb="15">
      <t>レイ</t>
    </rPh>
    <rPh sb="15" eb="16">
      <t>ワ</t>
    </rPh>
    <rPh sb="17" eb="18">
      <t>ネン</t>
    </rPh>
    <rPh sb="19" eb="20">
      <t>ガツ</t>
    </rPh>
    <rPh sb="23" eb="25">
      <t>ゲツカン</t>
    </rPh>
    <rPh sb="29" eb="31">
      <t>ニンイ</t>
    </rPh>
    <rPh sb="34" eb="35">
      <t>ゲツ</t>
    </rPh>
    <rPh sb="36" eb="38">
      <t>ウリアゲ</t>
    </rPh>
    <rPh sb="38" eb="39">
      <t>タカ</t>
    </rPh>
    <phoneticPr fontId="1"/>
  </si>
  <si>
    <t>【比較月】
令和２年度、令和元年度又は平成３０年度の同期間のうち、任意の１か月の売上高（※）</t>
    <rPh sb="1" eb="3">
      <t>ヒカク</t>
    </rPh>
    <rPh sb="3" eb="4">
      <t>ツキ</t>
    </rPh>
    <rPh sb="6" eb="7">
      <t>レイ</t>
    </rPh>
    <rPh sb="7" eb="8">
      <t>ワ</t>
    </rPh>
    <rPh sb="9" eb="10">
      <t>ネン</t>
    </rPh>
    <rPh sb="10" eb="11">
      <t>ド</t>
    </rPh>
    <rPh sb="12" eb="14">
      <t>レイワ</t>
    </rPh>
    <rPh sb="14" eb="16">
      <t>ガンネン</t>
    </rPh>
    <rPh sb="16" eb="17">
      <t>ド</t>
    </rPh>
    <rPh sb="17" eb="18">
      <t>マタ</t>
    </rPh>
    <rPh sb="19" eb="21">
      <t>ヘイセイ</t>
    </rPh>
    <rPh sb="23" eb="24">
      <t>ネン</t>
    </rPh>
    <rPh sb="24" eb="25">
      <t>ド</t>
    </rPh>
    <rPh sb="26" eb="28">
      <t>ドウキ</t>
    </rPh>
    <rPh sb="28" eb="29">
      <t>カン</t>
    </rPh>
    <rPh sb="33" eb="35">
      <t>ニンイ</t>
    </rPh>
    <rPh sb="38" eb="39">
      <t>ゲツ</t>
    </rPh>
    <rPh sb="40" eb="42">
      <t>ウリアゲ</t>
    </rPh>
    <rPh sb="42" eb="43">
      <t>ダカ</t>
    </rPh>
    <phoneticPr fontId="1"/>
  </si>
  <si>
    <t>　令和３年１０月から令和４年３月までの6か月間（対象期間）のうち、任意の１か月
　の売上高が比較期間（令和２年度、令和元年度又は平成３０年度のうち、上記②で
　選択した期間）の同月の売上高と比較して３０%以上減少している場合</t>
    <rPh sb="21" eb="22">
      <t>ゲツ</t>
    </rPh>
    <rPh sb="22" eb="23">
      <t>アイダ</t>
    </rPh>
    <rPh sb="24" eb="26">
      <t>タイショウ</t>
    </rPh>
    <rPh sb="26" eb="28">
      <t>キカン</t>
    </rPh>
    <rPh sb="46" eb="48">
      <t>ヒカク</t>
    </rPh>
    <rPh sb="48" eb="50">
      <t>キカン</t>
    </rPh>
    <rPh sb="55" eb="56">
      <t>ド</t>
    </rPh>
    <rPh sb="61" eb="62">
      <t>ド</t>
    </rPh>
    <rPh sb="62" eb="63">
      <t>マタ</t>
    </rPh>
    <rPh sb="69" eb="70">
      <t>ド</t>
    </rPh>
    <rPh sb="74" eb="76">
      <t>ジョウキ</t>
    </rPh>
    <rPh sb="80" eb="82">
      <t>センタク</t>
    </rPh>
    <rPh sb="84" eb="86">
      <t>キカン</t>
    </rPh>
    <rPh sb="91" eb="94">
      <t>ウリアゲタカ</t>
    </rPh>
    <phoneticPr fontId="1"/>
  </si>
  <si>
    <t>※「1号様式 別紙3」_経費明細にて計算した</t>
    <rPh sb="3" eb="4">
      <t>ゴウ</t>
    </rPh>
    <rPh sb="4" eb="6">
      <t>ヨウシキ</t>
    </rPh>
    <rPh sb="7" eb="9">
      <t>ベッシ</t>
    </rPh>
    <rPh sb="12" eb="14">
      <t>ケイヒ</t>
    </rPh>
    <rPh sb="14" eb="16">
      <t>メイサイ</t>
    </rPh>
    <phoneticPr fontId="1"/>
  </si>
  <si>
    <t>今回の補助事業に要した経費の中で、国又は他の自治体等が実施する補助金や</t>
    <rPh sb="14" eb="15">
      <t>ナカ</t>
    </rPh>
    <phoneticPr fontId="1"/>
  </si>
  <si>
    <t>委託費と関係しているものの有無について、○をつけてください。</t>
    <rPh sb="4" eb="6">
      <t>カンケイ</t>
    </rPh>
    <phoneticPr fontId="1"/>
  </si>
  <si>
    <t>（コロナ関連の一時支援金（給付金）、助成金を除く）</t>
    <rPh sb="4" eb="6">
      <t>カンレン</t>
    </rPh>
    <phoneticPr fontId="1"/>
  </si>
  <si>
    <t>記載漏れがないか等、チェックを入れてご確認いただいた上で、ご提出ください。</t>
    <phoneticPr fontId="1"/>
  </si>
  <si>
    <t>第１号様式-1</t>
    <rPh sb="0" eb="1">
      <t>ダイ</t>
    </rPh>
    <phoneticPr fontId="1"/>
  </si>
  <si>
    <t>第１号様式　別紙2</t>
    <rPh sb="0" eb="1">
      <t>ダイ</t>
    </rPh>
    <phoneticPr fontId="1"/>
  </si>
  <si>
    <t>第１号様式　別紙３</t>
    <rPh sb="0" eb="1">
      <t>ダイ</t>
    </rPh>
    <phoneticPr fontId="1"/>
  </si>
  <si>
    <t>第１号様式　別紙１</t>
    <rPh sb="0" eb="1">
      <t>ダイ</t>
    </rPh>
    <phoneticPr fontId="1"/>
  </si>
  <si>
    <t>事業計画の</t>
    <phoneticPr fontId="1"/>
  </si>
  <si>
    <t>　　・妥当性</t>
    <phoneticPr fontId="1"/>
  </si>
  <si>
    <t>　　・実現可能性</t>
    <phoneticPr fontId="1"/>
  </si>
  <si>
    <t>実施事業の</t>
    <phoneticPr fontId="1"/>
  </si>
  <si>
    <t>　　・効果</t>
    <phoneticPr fontId="1"/>
  </si>
  <si>
    <t>　　・チャレンジ性</t>
    <phoneticPr fontId="1"/>
  </si>
  <si>
    <t>（新規性・希少性）</t>
    <phoneticPr fontId="1"/>
  </si>
  <si>
    <t>等が分かるように記載</t>
    <phoneticPr fontId="1"/>
  </si>
  <si>
    <t xml:space="preserve">※ 写真や図、根拠データ等を用いながら、最大３ページ以内で、適宜、 </t>
    <phoneticPr fontId="1"/>
  </si>
  <si>
    <r>
      <t xml:space="preserve">以下の要素（観点）を参考にして、記入してください。
</t>
    </r>
    <r>
      <rPr>
        <b/>
        <u/>
        <sz val="12"/>
        <color rgb="FFFF0000"/>
        <rFont val="BIZ UDPゴシック"/>
        <family val="3"/>
        <charset val="128"/>
      </rPr>
      <t>要素（観点）は例示であるため、記載時に不要な場合は削除</t>
    </r>
    <r>
      <rPr>
        <b/>
        <sz val="12"/>
        <color rgb="FFFF0000"/>
        <rFont val="BIZ UDPゴシック"/>
        <family val="3"/>
        <charset val="128"/>
      </rPr>
      <t xml:space="preserve">して記載してください。
</t>
    </r>
    <r>
      <rPr>
        <sz val="12"/>
        <color theme="1"/>
        <rFont val="BIZ UDPゴシック"/>
        <family val="3"/>
        <charset val="128"/>
      </rPr>
      <t>なお、表示の都合上、33行目と34行目でセルの結合を区切ってありますが、適宜、結合を解除したり、再結合いただいたりしても問題ございません。</t>
    </r>
    <r>
      <rPr>
        <sz val="12"/>
        <rFont val="BIZ UDPゴシック"/>
        <family val="3"/>
        <charset val="128"/>
      </rPr>
      <t xml:space="preserve">
１．取組背景
　①自社の事業内容、アピールポイント
　②コロナの影響と現在までの取組
　③本事業に取り組む必要性　等
２．取組内容
　①新商品・新サービスの具体的な内容
　　（特長、ターゲット、販売（提供）場所、販売（提供）方法、販促方法　等）
　②今回導入する設備等の詳細
　　（価格、仕様、用途　等）
　③競合他社との違い、優位性
　④実施体制、実施スケジュール
　⑤必要な資格、許可等の取得状況　等
３．期待される効果
　①売上計画の詳細・根拠　等
</t>
    </r>
    <rPh sb="16" eb="18">
      <t>キニュウ</t>
    </rPh>
    <rPh sb="33" eb="35">
      <t>レイジ</t>
    </rPh>
    <rPh sb="41" eb="43">
      <t>キサイ</t>
    </rPh>
    <rPh sb="43" eb="44">
      <t>トキ</t>
    </rPh>
    <rPh sb="45" eb="47">
      <t>フヨウ</t>
    </rPh>
    <rPh sb="48" eb="50">
      <t>バアイ</t>
    </rPh>
    <rPh sb="51" eb="53">
      <t>サクジョ</t>
    </rPh>
    <rPh sb="55" eb="57">
      <t>キサイ</t>
    </rPh>
    <rPh sb="68" eb="70">
      <t>ヒョウジ</t>
    </rPh>
    <rPh sb="71" eb="74">
      <t>ツゴウジョウ</t>
    </rPh>
    <rPh sb="77" eb="79">
      <t>ギョウメ</t>
    </rPh>
    <rPh sb="82" eb="84">
      <t>ギョウメ</t>
    </rPh>
    <rPh sb="88" eb="90">
      <t>ケツゴウ</t>
    </rPh>
    <rPh sb="91" eb="93">
      <t>クギ</t>
    </rPh>
    <rPh sb="101" eb="103">
      <t>テキギ</t>
    </rPh>
    <rPh sb="104" eb="106">
      <t>ケツゴウ</t>
    </rPh>
    <rPh sb="107" eb="109">
      <t>カイジョ</t>
    </rPh>
    <rPh sb="113" eb="116">
      <t>サイケツゴウ</t>
    </rPh>
    <rPh sb="125" eb="127">
      <t>モンダイ</t>
    </rPh>
    <phoneticPr fontId="1"/>
  </si>
  <si>
    <t xml:space="preserve">  シートを増やすなどして作成してください。</t>
    <rPh sb="6" eb="7">
      <t>フ</t>
    </rPh>
    <phoneticPr fontId="1"/>
  </si>
  <si>
    <r>
      <t>※ 以下に概要版の内容を補足記入</t>
    </r>
    <r>
      <rPr>
        <sz val="12"/>
        <color theme="1"/>
        <rFont val="BIZ UDPゴシック"/>
        <family val="3"/>
        <charset val="128"/>
      </rPr>
      <t>してください。</t>
    </r>
    <rPh sb="15" eb="16">
      <t>イ</t>
    </rPh>
    <phoneticPr fontId="1"/>
  </si>
  <si>
    <r>
      <t xml:space="preserve">現状
</t>
    </r>
    <r>
      <rPr>
        <sz val="7"/>
        <color theme="1"/>
        <rFont val="BIZ UDPゴシック"/>
        <family val="3"/>
        <charset val="128"/>
      </rPr>
      <t>(直近1年間の月平均)</t>
    </r>
    <rPh sb="0" eb="2">
      <t>ゲンジョウ</t>
    </rPh>
    <rPh sb="4" eb="6">
      <t>チョッキン</t>
    </rPh>
    <rPh sb="7" eb="9">
      <t>ネンカン</t>
    </rPh>
    <rPh sb="10" eb="11">
      <t>ツキ</t>
    </rPh>
    <rPh sb="11" eb="13">
      <t>ヘイキン</t>
    </rPh>
    <phoneticPr fontId="1"/>
  </si>
  <si>
    <t>（単位：千円/月平均）</t>
    <rPh sb="1" eb="3">
      <t>タンイ</t>
    </rPh>
    <rPh sb="4" eb="5">
      <t>セン</t>
    </rPh>
    <rPh sb="5" eb="6">
      <t>エン</t>
    </rPh>
    <rPh sb="7" eb="8">
      <t>ツキ</t>
    </rPh>
    <rPh sb="8" eb="10">
      <t>ヘイキン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</si>
</sst>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文字&quot;"/>
    <numFmt numFmtId="177" formatCode="General&quot;円&quot;"/>
    <numFmt numFmtId="178" formatCode="0.0%"/>
    <numFmt numFmtId="179" formatCode="General&quot;年&quot;"/>
    <numFmt numFmtId="180" formatCode="General&quot;月&quot;"/>
    <numFmt numFmtId="181" formatCode="#,##0_ ;[Red]\-#,##0\ "/>
  </numFmts>
  <fonts count="44"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sz val="12"/>
      <color rgb="FFFF0000"/>
      <name val="BIZ UDPゴシック"/>
      <family val="3"/>
      <charset val="128"/>
    </font>
    <font>
      <b/>
      <sz val="12"/>
      <color rgb="FFFF0000"/>
      <name val="BIZ UDPゴシック"/>
      <family val="3"/>
      <charset val="128"/>
    </font>
    <font>
      <u/>
      <sz val="12"/>
      <color rgb="FFFF0000"/>
      <name val="BIZ UDPゴシック"/>
      <family val="3"/>
      <charset val="128"/>
    </font>
    <font>
      <sz val="12"/>
      <color rgb="FFFF0000"/>
      <name val="BIZ UDPゴシック"/>
      <family val="2"/>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u/>
      <sz val="12"/>
      <color theme="1"/>
      <name val="BIZ UDPゴシック"/>
      <family val="2"/>
      <charset val="128"/>
    </font>
    <font>
      <sz val="12"/>
      <color rgb="FF0070C0"/>
      <name val="BIZ UDPゴシック"/>
      <family val="2"/>
      <charset val="128"/>
    </font>
    <font>
      <sz val="12"/>
      <color rgb="FF0070C0"/>
      <name val="BIZ UDPゴシック"/>
      <family val="3"/>
      <charset val="128"/>
    </font>
    <font>
      <sz val="10"/>
      <color theme="1"/>
      <name val="BIZ UDPゴシック"/>
      <family val="2"/>
      <charset val="128"/>
    </font>
    <font>
      <sz val="11"/>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u/>
      <sz val="16"/>
      <color theme="1"/>
      <name val="BIZ UDPゴシック"/>
      <family val="3"/>
      <charset val="128"/>
    </font>
    <font>
      <sz val="12"/>
      <color theme="0"/>
      <name val="BIZ UDPゴシック"/>
      <family val="2"/>
      <charset val="128"/>
    </font>
    <font>
      <sz val="11"/>
      <color theme="1"/>
      <name val="BIZ UDP明朝 Medium"/>
      <family val="1"/>
      <charset val="128"/>
    </font>
    <font>
      <sz val="10"/>
      <color theme="1"/>
      <name val="BIZ UDP明朝 Medium"/>
      <family val="1"/>
      <charset val="128"/>
    </font>
    <font>
      <sz val="16"/>
      <color rgb="FFFF0000"/>
      <name val="BIZ UDPゴシック"/>
      <family val="3"/>
      <charset val="128"/>
    </font>
    <font>
      <u/>
      <sz val="14"/>
      <color theme="1"/>
      <name val="HGP行書体"/>
      <family val="4"/>
      <charset val="128"/>
    </font>
    <font>
      <b/>
      <sz val="12"/>
      <color theme="1"/>
      <name val="BIZ UDPゴシック"/>
      <family val="3"/>
      <charset val="128"/>
    </font>
    <font>
      <sz val="12"/>
      <name val="BIZ UDPゴシック"/>
      <family val="3"/>
      <charset val="128"/>
    </font>
    <font>
      <b/>
      <sz val="16"/>
      <color rgb="FFFF0000"/>
      <name val="BIZ UDPゴシック"/>
      <family val="3"/>
      <charset val="128"/>
    </font>
    <font>
      <b/>
      <u/>
      <sz val="12"/>
      <color rgb="FFFF0000"/>
      <name val="BIZ UDPゴシック"/>
      <family val="3"/>
      <charset val="128"/>
    </font>
    <font>
      <sz val="7"/>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0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medium">
        <color indexed="64"/>
      </left>
      <right style="hair">
        <color indexed="64"/>
      </right>
      <top/>
      <bottom/>
      <diagonal/>
    </border>
    <border>
      <left style="hair">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right style="thick">
        <color indexed="64"/>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auto="1"/>
      </right>
      <top style="hair">
        <color indexed="64"/>
      </top>
      <bottom style="hair">
        <color indexed="64"/>
      </bottom>
      <diagonal/>
    </border>
    <border>
      <left style="thin">
        <color indexed="64"/>
      </left>
      <right/>
      <top style="hair">
        <color indexed="64"/>
      </top>
      <bottom style="thin">
        <color auto="1"/>
      </bottom>
      <diagonal/>
    </border>
    <border>
      <left/>
      <right style="thin">
        <color auto="1"/>
      </right>
      <top style="hair">
        <color indexed="64"/>
      </top>
      <bottom style="thin">
        <color auto="1"/>
      </bottom>
      <diagonal/>
    </border>
    <border>
      <left style="thin">
        <color indexed="64"/>
      </left>
      <right style="thin">
        <color indexed="64"/>
      </right>
      <top style="hair">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right/>
      <top/>
      <bottom style="hair">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diagonal/>
    </border>
    <border>
      <left/>
      <right style="medium">
        <color indexed="64"/>
      </right>
      <top/>
      <bottom/>
      <diagonal/>
    </border>
    <border>
      <left style="hair">
        <color indexed="64"/>
      </left>
      <right/>
      <top/>
      <bottom style="medium">
        <color indexed="64"/>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diagonalDown="1">
      <left style="thin">
        <color auto="1"/>
      </left>
      <right/>
      <top style="hair">
        <color indexed="64"/>
      </top>
      <bottom style="thin">
        <color indexed="64"/>
      </bottom>
      <diagonal style="thin">
        <color auto="1"/>
      </diagonal>
    </border>
    <border diagonalDown="1">
      <left/>
      <right style="thin">
        <color auto="1"/>
      </right>
      <top style="hair">
        <color indexed="64"/>
      </top>
      <bottom style="thin">
        <color indexed="64"/>
      </bottom>
      <diagonal style="thin">
        <color auto="1"/>
      </diagonal>
    </border>
    <border>
      <left/>
      <right/>
      <top style="hair">
        <color auto="1"/>
      </top>
      <bottom style="thin">
        <color auto="1"/>
      </bottom>
      <diagonal/>
    </border>
    <border>
      <left style="thin">
        <color indexed="64"/>
      </left>
      <right/>
      <top style="hair">
        <color indexed="64"/>
      </top>
      <bottom/>
      <diagonal/>
    </border>
    <border>
      <left/>
      <right style="thin">
        <color auto="1"/>
      </right>
      <top/>
      <bottom style="hair">
        <color auto="1"/>
      </bottom>
      <diagonal/>
    </border>
    <border>
      <left/>
      <right/>
      <top style="hair">
        <color auto="1"/>
      </top>
      <bottom style="thick">
        <color auto="1"/>
      </bottom>
      <diagonal/>
    </border>
    <border>
      <left/>
      <right style="thin">
        <color auto="1"/>
      </right>
      <top style="hair">
        <color auto="1"/>
      </top>
      <bottom style="thick">
        <color auto="1"/>
      </bottom>
      <diagonal/>
    </border>
    <border>
      <left style="medium">
        <color indexed="64"/>
      </left>
      <right/>
      <top/>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style="hair">
        <color auto="1"/>
      </left>
      <right/>
      <top style="hair">
        <color auto="1"/>
      </top>
      <bottom style="thin">
        <color auto="1"/>
      </bottom>
      <diagonal/>
    </border>
    <border>
      <left style="thin">
        <color auto="1"/>
      </left>
      <right style="hair">
        <color auto="1"/>
      </right>
      <top style="thin">
        <color auto="1"/>
      </top>
      <bottom style="thin">
        <color auto="1"/>
      </bottom>
      <diagonal/>
    </border>
    <border>
      <left style="thin">
        <color indexed="64"/>
      </left>
      <right style="hair">
        <color indexed="64"/>
      </right>
      <top style="thin">
        <color indexed="64"/>
      </top>
      <bottom/>
      <diagonal/>
    </border>
    <border>
      <left style="thin">
        <color indexed="64"/>
      </left>
      <right style="hair">
        <color indexed="64"/>
      </right>
      <top/>
      <bottom style="thin">
        <color auto="1"/>
      </bottom>
      <diagonal/>
    </border>
    <border>
      <left/>
      <right style="hair">
        <color indexed="64"/>
      </right>
      <top style="thin">
        <color indexed="64"/>
      </top>
      <bottom/>
      <diagonal/>
    </border>
    <border>
      <left/>
      <right style="hair">
        <color indexed="64"/>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3">
    <xf numFmtId="0" fontId="0" fillId="0" borderId="0">
      <alignment vertical="center"/>
    </xf>
    <xf numFmtId="0" fontId="13" fillId="0" borderId="0">
      <alignment vertical="center"/>
    </xf>
    <xf numFmtId="0" fontId="32" fillId="0" borderId="0" applyNumberFormat="0" applyFill="0" applyBorder="0" applyAlignment="0" applyProtection="0">
      <alignment vertical="center"/>
    </xf>
  </cellStyleXfs>
  <cellXfs count="558">
    <xf numFmtId="0" fontId="0" fillId="0" borderId="0" xfId="0">
      <alignment vertical="center"/>
    </xf>
    <xf numFmtId="0" fontId="0" fillId="0" borderId="0" xfId="0" applyAlignment="1">
      <alignment horizontal="left" vertical="center" indent="1"/>
    </xf>
    <xf numFmtId="0" fontId="0" fillId="0" borderId="0" xfId="0" applyAlignment="1">
      <alignment horizontal="left" vertical="center" indent="4"/>
    </xf>
    <xf numFmtId="0" fontId="0" fillId="0" borderId="0" xfId="0" applyAlignment="1">
      <alignment horizontal="center" vertical="center"/>
    </xf>
    <xf numFmtId="0" fontId="0" fillId="0" borderId="0" xfId="0" applyFill="1">
      <alignment vertical="center"/>
    </xf>
    <xf numFmtId="0" fontId="0" fillId="2" borderId="0" xfId="0" applyFill="1" applyAlignment="1">
      <alignment horizontal="center" vertical="center"/>
    </xf>
    <xf numFmtId="0" fontId="0" fillId="0" borderId="0" xfId="0" applyFill="1" applyAlignment="1">
      <alignment horizontal="center" vertical="center"/>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lignment vertical="center"/>
    </xf>
    <xf numFmtId="0" fontId="0" fillId="0" borderId="0" xfId="0" applyAlignment="1">
      <alignment horizontal="righ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20" fontId="0" fillId="0" borderId="0" xfId="0" applyNumberFormat="1" applyAlignment="1">
      <alignment horizontal="center" vertical="center"/>
    </xf>
    <xf numFmtId="0" fontId="0" fillId="0" borderId="0" xfId="0" applyBorder="1" applyAlignment="1">
      <alignment horizontal="center" vertical="center"/>
    </xf>
    <xf numFmtId="0" fontId="0" fillId="0" borderId="0" xfId="0">
      <alignment vertical="center"/>
    </xf>
    <xf numFmtId="0" fontId="0" fillId="0" borderId="0" xfId="0" applyAlignment="1">
      <alignment horizontal="left" vertical="center"/>
    </xf>
    <xf numFmtId="0" fontId="0" fillId="0" borderId="10" xfId="0" applyBorder="1">
      <alignment vertical="center"/>
    </xf>
    <xf numFmtId="0" fontId="0" fillId="0" borderId="13" xfId="0" applyBorder="1">
      <alignment vertical="center"/>
    </xf>
    <xf numFmtId="0" fontId="0" fillId="0" borderId="12" xfId="0" applyBorder="1">
      <alignment vertical="center"/>
    </xf>
    <xf numFmtId="0" fontId="0" fillId="0" borderId="13" xfId="0" applyBorder="1" applyAlignment="1">
      <alignment horizontal="left" vertical="center"/>
    </xf>
    <xf numFmtId="0" fontId="0" fillId="0" borderId="2" xfId="0" applyBorder="1" applyAlignment="1">
      <alignment horizontal="left" vertical="center"/>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lignment vertical="center"/>
    </xf>
    <xf numFmtId="0" fontId="0" fillId="0" borderId="24" xfId="0" applyBorder="1" applyAlignment="1">
      <alignment horizontal="center" vertical="center" shrinkToFit="1"/>
    </xf>
    <xf numFmtId="0" fontId="0" fillId="0" borderId="11" xfId="0" applyBorder="1" applyAlignment="1">
      <alignment horizontal="left" vertical="center" indent="1"/>
    </xf>
    <xf numFmtId="0" fontId="0" fillId="0" borderId="1" xfId="0" applyBorder="1" applyAlignment="1">
      <alignment horizontal="left" vertical="center" indent="1"/>
    </xf>
    <xf numFmtId="0" fontId="11" fillId="0" borderId="28" xfId="0" applyFont="1" applyBorder="1">
      <alignment vertical="center"/>
    </xf>
    <xf numFmtId="0" fontId="0" fillId="0" borderId="11" xfId="0" applyBorder="1">
      <alignment vertical="center"/>
    </xf>
    <xf numFmtId="0" fontId="11" fillId="0" borderId="29" xfId="0" applyFont="1" applyBorder="1">
      <alignment vertical="center"/>
    </xf>
    <xf numFmtId="0" fontId="11" fillId="0" borderId="30" xfId="0" applyFont="1" applyBorder="1">
      <alignment vertical="center"/>
    </xf>
    <xf numFmtId="0" fontId="0" fillId="0" borderId="10" xfId="0" applyBorder="1" applyAlignment="1"/>
    <xf numFmtId="0" fontId="0" fillId="0" borderId="10" xfId="0" applyBorder="1" applyAlignment="1">
      <alignment vertical="center"/>
    </xf>
    <xf numFmtId="0" fontId="0" fillId="0" borderId="0" xfId="0" applyAlignment="1">
      <alignment horizontal="distributed" vertical="center"/>
    </xf>
    <xf numFmtId="0" fontId="0" fillId="0" borderId="29" xfId="0" applyBorder="1" applyAlignment="1">
      <alignment horizontal="distributed" vertical="center"/>
    </xf>
    <xf numFmtId="0" fontId="0" fillId="0" borderId="33" xfId="0" applyBorder="1" applyAlignment="1">
      <alignment horizontal="distributed" vertical="center"/>
    </xf>
    <xf numFmtId="0" fontId="0" fillId="0" borderId="33" xfId="0" applyBorder="1">
      <alignment vertical="center"/>
    </xf>
    <xf numFmtId="0" fontId="0" fillId="0" borderId="0" xfId="0" applyAlignment="1">
      <alignment horizontal="centerContinuous" vertical="center"/>
    </xf>
    <xf numFmtId="0" fontId="0" fillId="0" borderId="29" xfId="0" applyBorder="1">
      <alignment vertical="center"/>
    </xf>
    <xf numFmtId="0" fontId="0" fillId="0" borderId="10" xfId="0" applyBorder="1" applyAlignment="1">
      <alignment horizontal="centerContinuous" vertical="center"/>
    </xf>
    <xf numFmtId="0" fontId="0" fillId="0" borderId="14" xfId="0" applyBorder="1">
      <alignment vertical="center"/>
    </xf>
    <xf numFmtId="0" fontId="0" fillId="0" borderId="34" xfId="0" applyBorder="1">
      <alignment vertical="center"/>
    </xf>
    <xf numFmtId="0" fontId="0" fillId="0" borderId="13" xfId="0" applyBorder="1" applyAlignment="1">
      <alignment horizontal="centerContinuous" vertical="center"/>
    </xf>
    <xf numFmtId="0" fontId="9" fillId="0" borderId="0" xfId="0" applyFont="1" applyAlignment="1">
      <alignment vertical="center" shrinkToFit="1"/>
    </xf>
    <xf numFmtId="0" fontId="6" fillId="0" borderId="0" xfId="0" applyFont="1">
      <alignment vertical="center"/>
    </xf>
    <xf numFmtId="0" fontId="18" fillId="0" borderId="0" xfId="0" applyFont="1" applyAlignment="1">
      <alignment vertical="center" shrinkToFit="1"/>
    </xf>
    <xf numFmtId="0" fontId="19" fillId="0" borderId="0" xfId="0" applyFont="1">
      <alignment vertical="center"/>
    </xf>
    <xf numFmtId="0" fontId="0" fillId="0" borderId="0" xfId="0" applyBorder="1" applyAlignment="1">
      <alignment horizontal="centerContinuous" vertical="center"/>
    </xf>
    <xf numFmtId="3" fontId="16" fillId="0" borderId="0" xfId="0" applyNumberFormat="1" applyFont="1" applyFill="1" applyBorder="1" applyAlignment="1">
      <alignment vertical="center" shrinkToFit="1"/>
    </xf>
    <xf numFmtId="3" fontId="16" fillId="0" borderId="0" xfId="0" applyNumberFormat="1" applyFont="1" applyFill="1" applyBorder="1">
      <alignment vertical="center"/>
    </xf>
    <xf numFmtId="0" fontId="0" fillId="0" borderId="10" xfId="0" applyBorder="1" applyAlignment="1">
      <alignment horizontal="centerContinuous" vertical="center" wrapText="1"/>
    </xf>
    <xf numFmtId="0" fontId="0" fillId="2" borderId="10" xfId="0" applyFill="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3" fontId="16" fillId="0" borderId="22" xfId="0" applyNumberFormat="1" applyFont="1" applyFill="1" applyBorder="1" applyAlignment="1">
      <alignment vertical="center" shrinkToFit="1"/>
    </xf>
    <xf numFmtId="3" fontId="22" fillId="0" borderId="22" xfId="0" applyNumberFormat="1" applyFont="1" applyFill="1" applyBorder="1" applyAlignment="1">
      <alignment horizontal="right" vertical="center" shrinkToFit="1"/>
    </xf>
    <xf numFmtId="0" fontId="22" fillId="0" borderId="15" xfId="0" applyFont="1" applyBorder="1" applyAlignment="1">
      <alignment horizontal="right" vertical="center"/>
    </xf>
    <xf numFmtId="0" fontId="9" fillId="0" borderId="0" xfId="0" applyFont="1" applyBorder="1" applyAlignment="1">
      <alignment vertical="center" shrinkToFit="1"/>
    </xf>
    <xf numFmtId="0" fontId="18" fillId="0" borderId="0" xfId="0" applyFont="1" applyBorder="1" applyAlignment="1">
      <alignment vertical="center" shrinkToFit="1"/>
    </xf>
    <xf numFmtId="177" fontId="0" fillId="0" borderId="0" xfId="0" applyNumberFormat="1" applyBorder="1" applyAlignment="1">
      <alignment vertical="center"/>
    </xf>
    <xf numFmtId="0" fontId="6" fillId="0" borderId="0" xfId="0" applyFont="1" applyBorder="1">
      <alignment vertical="center"/>
    </xf>
    <xf numFmtId="0" fontId="17" fillId="0" borderId="0" xfId="0" applyFont="1" applyBorder="1">
      <alignment vertical="center"/>
    </xf>
    <xf numFmtId="0" fontId="0" fillId="0" borderId="0" xfId="0" applyBorder="1" applyAlignment="1">
      <alignment horizontal="left" vertical="center" indent="1"/>
    </xf>
    <xf numFmtId="12" fontId="0" fillId="0" borderId="0" xfId="0" applyNumberFormat="1" applyBorder="1" applyAlignment="1">
      <alignment horizontal="center" vertical="center"/>
    </xf>
    <xf numFmtId="0" fontId="19" fillId="0" borderId="0" xfId="0" applyFont="1" applyBorder="1">
      <alignment vertical="center"/>
    </xf>
    <xf numFmtId="0" fontId="0" fillId="0" borderId="67" xfId="0" applyBorder="1" applyAlignment="1">
      <alignment horizontal="right" vertical="center"/>
    </xf>
    <xf numFmtId="0" fontId="0" fillId="0" borderId="44" xfId="0" applyBorder="1" applyAlignment="1">
      <alignment horizontal="right" vertical="center"/>
    </xf>
    <xf numFmtId="0" fontId="0" fillId="0" borderId="32" xfId="0" applyBorder="1">
      <alignment vertical="center"/>
    </xf>
    <xf numFmtId="0" fontId="0" fillId="0" borderId="15" xfId="0" applyBorder="1">
      <alignment vertical="center"/>
    </xf>
    <xf numFmtId="0" fontId="0" fillId="0" borderId="16" xfId="0" applyBorder="1">
      <alignment vertical="center"/>
    </xf>
    <xf numFmtId="0" fontId="0" fillId="0" borderId="11" xfId="0" applyBorder="1" applyAlignment="1">
      <alignment horizontal="center" vertical="center" wrapText="1"/>
    </xf>
    <xf numFmtId="0" fontId="0" fillId="0" borderId="30" xfId="0" applyBorder="1" applyAlignment="1">
      <alignment horizontal="distributed" vertical="center"/>
    </xf>
    <xf numFmtId="0" fontId="0" fillId="0" borderId="33" xfId="0" applyFill="1" applyBorder="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22" xfId="0" applyFill="1" applyBorder="1">
      <alignment vertical="center"/>
    </xf>
    <xf numFmtId="0" fontId="0" fillId="0" borderId="33" xfId="0" applyFill="1" applyBorder="1" applyAlignment="1">
      <alignment vertical="center" shrinkToFit="1"/>
    </xf>
    <xf numFmtId="0" fontId="0" fillId="0" borderId="15" xfId="0" applyBorder="1" applyAlignment="1">
      <alignment horizontal="center" vertical="center"/>
    </xf>
    <xf numFmtId="0" fontId="0" fillId="0" borderId="0" xfId="0" applyAlignment="1">
      <alignment horizontal="left" vertical="center" indent="2"/>
    </xf>
    <xf numFmtId="0" fontId="24" fillId="0" borderId="0" xfId="0" applyFont="1" applyAlignment="1">
      <alignment horizontal="centerContinuous" vertical="center"/>
    </xf>
    <xf numFmtId="0" fontId="23" fillId="0" borderId="0" xfId="1" applyFont="1">
      <alignment vertical="center"/>
    </xf>
    <xf numFmtId="0" fontId="25" fillId="0" borderId="0" xfId="1" applyFont="1" applyAlignment="1">
      <alignment horizontal="right" vertical="center"/>
    </xf>
    <xf numFmtId="0" fontId="23" fillId="0" borderId="0" xfId="1" applyFont="1" applyBorder="1">
      <alignment vertical="center"/>
    </xf>
    <xf numFmtId="0" fontId="26" fillId="0" borderId="0" xfId="1" applyFont="1" applyBorder="1" applyAlignment="1">
      <alignment horizontal="center" vertical="center"/>
    </xf>
    <xf numFmtId="0" fontId="23" fillId="0" borderId="0" xfId="1" applyFont="1" applyBorder="1" applyAlignment="1">
      <alignment vertical="center"/>
    </xf>
    <xf numFmtId="0" fontId="23" fillId="0" borderId="0" xfId="1" applyFont="1" applyAlignment="1">
      <alignment horizontal="right" vertical="center"/>
    </xf>
    <xf numFmtId="0" fontId="23" fillId="0" borderId="0" xfId="1" applyFont="1" applyAlignment="1">
      <alignment vertical="center"/>
    </xf>
    <xf numFmtId="0" fontId="22" fillId="0" borderId="0" xfId="1" applyFont="1" applyAlignment="1">
      <alignment horizontal="distributed" vertical="center"/>
    </xf>
    <xf numFmtId="0" fontId="23" fillId="0" borderId="0" xfId="1" applyNumberFormat="1" applyFont="1" applyAlignment="1">
      <alignment vertical="center"/>
    </xf>
    <xf numFmtId="0" fontId="23" fillId="0" borderId="10" xfId="1" applyFont="1" applyBorder="1" applyAlignment="1">
      <alignment horizontal="center" vertical="center"/>
    </xf>
    <xf numFmtId="0" fontId="23" fillId="0" borderId="12" xfId="1" applyFont="1" applyBorder="1" applyAlignment="1">
      <alignment horizontal="center" vertical="center"/>
    </xf>
    <xf numFmtId="0" fontId="28" fillId="0" borderId="0" xfId="0" applyFont="1" applyAlignment="1">
      <alignment horizontal="centerContinuous" vertical="center"/>
    </xf>
    <xf numFmtId="0" fontId="29" fillId="0" borderId="0" xfId="0" applyFont="1" applyAlignment="1">
      <alignment horizontal="centerContinuous" vertical="center"/>
    </xf>
    <xf numFmtId="0" fontId="30" fillId="0" borderId="0" xfId="0" applyFont="1" applyAlignment="1">
      <alignment vertical="center"/>
    </xf>
    <xf numFmtId="0" fontId="0" fillId="3" borderId="10" xfId="0" applyFill="1" applyBorder="1" applyAlignment="1">
      <alignment horizontal="center" vertical="center"/>
    </xf>
    <xf numFmtId="0" fontId="5" fillId="0" borderId="11" xfId="0" applyFont="1" applyBorder="1" applyAlignment="1">
      <alignment horizontal="left" vertical="center" indent="1"/>
    </xf>
    <xf numFmtId="0" fontId="4" fillId="0" borderId="11" xfId="0" applyFont="1" applyBorder="1" applyAlignment="1">
      <alignment horizontal="left" vertical="center" indent="1"/>
    </xf>
    <xf numFmtId="0" fontId="0" fillId="0" borderId="11" xfId="0" applyBorder="1" applyAlignment="1">
      <alignment horizontal="distributed" vertical="center" wrapText="1"/>
    </xf>
    <xf numFmtId="0" fontId="0" fillId="0" borderId="23" xfId="0" applyBorder="1" applyAlignment="1">
      <alignment horizontal="distributed" vertical="center"/>
    </xf>
    <xf numFmtId="0" fontId="0" fillId="0" borderId="21" xfId="0" applyBorder="1" applyAlignment="1">
      <alignment horizontal="distributed" vertical="center"/>
    </xf>
    <xf numFmtId="0" fontId="0" fillId="0" borderId="0" xfId="0" applyFont="1">
      <alignment vertical="center"/>
    </xf>
    <xf numFmtId="0" fontId="0" fillId="0" borderId="0" xfId="0" applyFont="1" applyFill="1">
      <alignment vertical="center"/>
    </xf>
    <xf numFmtId="0" fontId="15" fillId="0" borderId="0" xfId="0" applyFont="1" applyFill="1">
      <alignment vertical="center"/>
    </xf>
    <xf numFmtId="0" fontId="0" fillId="2" borderId="10" xfId="0" applyFill="1" applyBorder="1">
      <alignment vertical="center"/>
    </xf>
    <xf numFmtId="0" fontId="0" fillId="2" borderId="46" xfId="0" applyFill="1" applyBorder="1" applyAlignment="1">
      <alignment horizontal="center" vertical="center" shrinkToFit="1"/>
    </xf>
    <xf numFmtId="0" fontId="0" fillId="0" borderId="29" xfId="0" applyBorder="1" applyAlignment="1">
      <alignment horizontal="center" vertical="center"/>
    </xf>
    <xf numFmtId="0" fontId="0" fillId="0" borderId="0" xfId="0" applyNumberFormat="1">
      <alignment vertical="center"/>
    </xf>
    <xf numFmtId="0" fontId="0" fillId="0" borderId="0" xfId="0" applyNumberFormat="1" applyAlignment="1">
      <alignment horizontal="center" vertical="center"/>
    </xf>
    <xf numFmtId="0" fontId="0" fillId="2" borderId="24" xfId="0" applyFill="1" applyBorder="1" applyAlignment="1">
      <alignment horizontal="center" vertical="center"/>
    </xf>
    <xf numFmtId="0" fontId="0" fillId="2" borderId="43" xfId="0" applyFill="1" applyBorder="1" applyAlignment="1">
      <alignment horizontal="center" vertical="center"/>
    </xf>
    <xf numFmtId="0" fontId="0" fillId="0" borderId="28" xfId="0" applyBorder="1" applyAlignment="1">
      <alignment horizontal="center" vertical="center" shrinkToFit="1"/>
    </xf>
    <xf numFmtId="0" fontId="27" fillId="0" borderId="0" xfId="0" applyFont="1" applyAlignment="1">
      <alignment horizontal="centerContinuous" vertical="center"/>
    </xf>
    <xf numFmtId="0" fontId="27" fillId="0" borderId="0" xfId="0" applyFont="1">
      <alignment vertical="center"/>
    </xf>
    <xf numFmtId="0" fontId="15" fillId="0" borderId="0" xfId="1" applyFont="1">
      <alignment vertical="center"/>
    </xf>
    <xf numFmtId="181" fontId="0" fillId="2" borderId="42" xfId="0" applyNumberFormat="1" applyFill="1" applyBorder="1" applyAlignment="1">
      <alignment vertical="center" shrinkToFit="1"/>
    </xf>
    <xf numFmtId="181" fontId="0" fillId="2" borderId="35" xfId="0" applyNumberFormat="1" applyFill="1" applyBorder="1" applyAlignment="1">
      <alignment vertical="center" shrinkToFit="1"/>
    </xf>
    <xf numFmtId="181" fontId="16" fillId="2" borderId="36" xfId="0" applyNumberFormat="1" applyFont="1" applyFill="1" applyBorder="1" applyAlignment="1">
      <alignment vertical="center" shrinkToFit="1"/>
    </xf>
    <xf numFmtId="181" fontId="16" fillId="2" borderId="48" xfId="0" applyNumberFormat="1" applyFont="1" applyFill="1" applyBorder="1" applyAlignment="1">
      <alignment vertical="center" shrinkToFit="1"/>
    </xf>
    <xf numFmtId="0" fontId="18" fillId="0" borderId="0" xfId="0" applyFont="1" applyFill="1">
      <alignment vertical="center"/>
    </xf>
    <xf numFmtId="0" fontId="9" fillId="0" borderId="0" xfId="0" applyFont="1" applyFill="1">
      <alignment vertical="center"/>
    </xf>
    <xf numFmtId="0" fontId="0" fillId="0" borderId="10" xfId="0" applyNumberFormat="1" applyBorder="1">
      <alignment vertical="center"/>
    </xf>
    <xf numFmtId="49" fontId="0" fillId="0" borderId="10" xfId="0" applyNumberFormat="1" applyBorder="1" applyAlignment="1">
      <alignment horizontal="center" vertical="center"/>
    </xf>
    <xf numFmtId="0" fontId="0" fillId="0" borderId="10" xfId="0" applyNumberFormat="1" applyBorder="1" applyAlignment="1">
      <alignment horizontal="center" vertical="center"/>
    </xf>
    <xf numFmtId="49" fontId="0" fillId="0" borderId="10" xfId="0" applyNumberFormat="1" applyBorder="1">
      <alignment vertical="center"/>
    </xf>
    <xf numFmtId="178" fontId="0" fillId="0" borderId="10" xfId="0" applyNumberFormat="1" applyBorder="1">
      <alignment vertical="center"/>
    </xf>
    <xf numFmtId="0" fontId="0" fillId="0" borderId="10" xfId="0" applyNumberFormat="1" applyFill="1" applyBorder="1" applyAlignment="1">
      <alignment horizontal="center" vertical="center"/>
    </xf>
    <xf numFmtId="0" fontId="0" fillId="0" borderId="10" xfId="0" quotePrefix="1" applyNumberFormat="1" applyBorder="1">
      <alignment vertical="center"/>
    </xf>
    <xf numFmtId="0" fontId="0" fillId="0" borderId="10" xfId="0" applyBorder="1" applyAlignment="1">
      <alignment horizontal="center" vertical="center"/>
    </xf>
    <xf numFmtId="0" fontId="0" fillId="0" borderId="10" xfId="0" applyBorder="1" applyAlignment="1">
      <alignment horizontal="distributed" vertical="center"/>
    </xf>
    <xf numFmtId="0" fontId="0" fillId="0" borderId="11" xfId="0" applyBorder="1" applyAlignment="1">
      <alignment horizontal="distributed" vertical="center"/>
    </xf>
    <xf numFmtId="0" fontId="0" fillId="0" borderId="19" xfId="0" applyBorder="1" applyAlignment="1">
      <alignment horizontal="center" vertical="center"/>
    </xf>
    <xf numFmtId="0" fontId="0" fillId="0" borderId="10" xfId="0" applyBorder="1" applyAlignment="1">
      <alignment horizontal="distributed" vertical="center" wrapText="1"/>
    </xf>
    <xf numFmtId="0" fontId="0" fillId="0" borderId="11" xfId="0" applyBorder="1" applyAlignment="1">
      <alignment horizontal="center" vertical="center"/>
    </xf>
    <xf numFmtId="0" fontId="23" fillId="2" borderId="0" xfId="1" applyFont="1" applyFill="1">
      <alignment vertical="center"/>
    </xf>
    <xf numFmtId="0" fontId="23" fillId="2" borderId="0" xfId="1" applyFont="1" applyFill="1" applyAlignment="1">
      <alignment horizontal="right" vertical="center"/>
    </xf>
    <xf numFmtId="0" fontId="0" fillId="0" borderId="11" xfId="0" applyBorder="1" applyAlignment="1">
      <alignment horizontal="center" vertical="center"/>
    </xf>
    <xf numFmtId="0" fontId="0" fillId="0" borderId="12" xfId="0" applyBorder="1" applyAlignment="1">
      <alignment horizontal="center" vertical="center"/>
    </xf>
    <xf numFmtId="0" fontId="23" fillId="0" borderId="0" xfId="1" applyFont="1" applyFill="1" applyBorder="1">
      <alignment vertical="center"/>
    </xf>
    <xf numFmtId="0" fontId="23" fillId="0" borderId="0" xfId="1" applyFont="1" applyFill="1" applyBorder="1" applyAlignment="1">
      <alignment horizontal="center" vertical="center"/>
    </xf>
    <xf numFmtId="0" fontId="23" fillId="0" borderId="0" xfId="1" applyFont="1" applyFill="1" applyBorder="1" applyAlignment="1">
      <alignment vertical="center"/>
    </xf>
    <xf numFmtId="0" fontId="23" fillId="0" borderId="0" xfId="1" applyFont="1" applyFill="1">
      <alignment vertical="center"/>
    </xf>
    <xf numFmtId="0" fontId="0" fillId="0" borderId="11" xfId="0" applyFill="1" applyBorder="1" applyAlignment="1">
      <alignment horizontal="center" vertical="center"/>
    </xf>
    <xf numFmtId="0" fontId="0" fillId="2" borderId="13" xfId="0" applyFill="1" applyBorder="1" applyAlignment="1">
      <alignment horizontal="center" vertical="center"/>
    </xf>
    <xf numFmtId="0" fontId="2" fillId="0" borderId="33" xfId="0" applyFont="1" applyBorder="1" applyAlignment="1">
      <alignment vertical="center" shrinkToFit="1"/>
    </xf>
    <xf numFmtId="0" fontId="3" fillId="0" borderId="33" xfId="0" applyFont="1" applyBorder="1" applyAlignment="1">
      <alignment vertical="center" shrinkToFit="1"/>
    </xf>
    <xf numFmtId="0" fontId="0" fillId="0" borderId="0" xfId="0" applyFill="1" applyBorder="1" applyAlignment="1">
      <alignment vertical="center" shrinkToFit="1"/>
    </xf>
    <xf numFmtId="49" fontId="0" fillId="0" borderId="22" xfId="0" applyNumberFormat="1" applyFill="1" applyBorder="1" applyAlignment="1">
      <alignment vertical="center" shrinkToFit="1"/>
    </xf>
    <xf numFmtId="0" fontId="0" fillId="0" borderId="22" xfId="0" applyFill="1" applyBorder="1" applyAlignment="1">
      <alignment vertical="center" shrinkToFit="1"/>
    </xf>
    <xf numFmtId="0" fontId="0" fillId="0" borderId="13" xfId="0" applyBorder="1" applyAlignment="1">
      <alignment horizontal="center" vertical="center"/>
    </xf>
    <xf numFmtId="176" fontId="34" fillId="0" borderId="14" xfId="0" applyNumberFormat="1" applyFont="1" applyFill="1" applyBorder="1">
      <alignment vertical="center"/>
    </xf>
    <xf numFmtId="176" fontId="34" fillId="0" borderId="14" xfId="0" applyNumberFormat="1" applyFont="1" applyFill="1" applyBorder="1" applyAlignment="1">
      <alignment vertical="center"/>
    </xf>
    <xf numFmtId="0" fontId="20" fillId="0" borderId="11" xfId="0" applyFont="1" applyBorder="1" applyAlignment="1">
      <alignment horizontal="center" vertical="center"/>
    </xf>
    <xf numFmtId="0" fontId="20" fillId="0" borderId="13" xfId="0" applyFont="1" applyBorder="1" applyAlignment="1">
      <alignment horizontal="center" vertical="center"/>
    </xf>
    <xf numFmtId="0" fontId="0" fillId="0" borderId="0" xfId="0" applyFill="1" applyBorder="1" applyAlignment="1">
      <alignment horizontal="centerContinuous" vertical="center"/>
    </xf>
    <xf numFmtId="0" fontId="0" fillId="0" borderId="0" xfId="0" applyFill="1" applyBorder="1" applyAlignment="1">
      <alignment horizontal="left" vertical="center"/>
    </xf>
    <xf numFmtId="181" fontId="4" fillId="0" borderId="0" xfId="0" applyNumberFormat="1" applyFont="1" applyFill="1" applyBorder="1" applyAlignment="1">
      <alignment horizontal="center" vertical="center" shrinkToFit="1"/>
    </xf>
    <xf numFmtId="0" fontId="0" fillId="0" borderId="11" xfId="0" applyBorder="1" applyAlignment="1">
      <alignment horizontal="left" vertical="center"/>
    </xf>
    <xf numFmtId="0" fontId="0" fillId="4" borderId="13" xfId="0" applyFill="1" applyBorder="1" applyAlignment="1">
      <alignment vertical="center"/>
    </xf>
    <xf numFmtId="0" fontId="35" fillId="4" borderId="12" xfId="0" applyFont="1" applyFill="1" applyBorder="1" applyAlignment="1">
      <alignment horizontal="right" vertical="center"/>
    </xf>
    <xf numFmtId="0" fontId="0" fillId="0" borderId="10" xfId="0" applyNumberFormat="1" applyBorder="1" applyAlignment="1">
      <alignment horizontal="right" vertical="center"/>
    </xf>
    <xf numFmtId="0" fontId="0" fillId="0" borderId="0" xfId="0" applyFill="1" applyAlignment="1">
      <alignment horizontal="right" vertical="center"/>
    </xf>
    <xf numFmtId="0" fontId="0" fillId="0" borderId="0" xfId="0" applyAlignment="1">
      <alignment horizontal="right" vertical="center" indent="1"/>
    </xf>
    <xf numFmtId="0" fontId="38" fillId="0" borderId="0" xfId="0" applyFont="1" applyFill="1">
      <alignment vertical="center"/>
    </xf>
    <xf numFmtId="181" fontId="0" fillId="2" borderId="37" xfId="0" applyNumberFormat="1" applyFont="1" applyFill="1" applyBorder="1" applyAlignment="1">
      <alignment vertical="center" shrinkToFit="1"/>
    </xf>
    <xf numFmtId="0" fontId="0" fillId="0" borderId="29" xfId="0" applyBorder="1" applyAlignment="1">
      <alignment horizontal="center" vertical="center"/>
    </xf>
    <xf numFmtId="0" fontId="0" fillId="0" borderId="0" xfId="0" applyBorder="1" applyAlignment="1">
      <alignment horizontal="left" vertical="center"/>
    </xf>
    <xf numFmtId="0" fontId="23" fillId="0" borderId="33"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0" fillId="0" borderId="0" xfId="0" applyFont="1" applyFill="1" applyAlignment="1">
      <alignment horizontal="centerContinuous" vertical="center"/>
    </xf>
    <xf numFmtId="0" fontId="15" fillId="0" borderId="0" xfId="0" applyFont="1" applyFill="1" applyAlignment="1">
      <alignment horizontal="centerContinuous" vertical="center"/>
    </xf>
    <xf numFmtId="0" fontId="0" fillId="0" borderId="15" xfId="0" applyFont="1" applyFill="1" applyBorder="1" applyAlignment="1">
      <alignment vertical="center"/>
    </xf>
    <xf numFmtId="0" fontId="0" fillId="0" borderId="38" xfId="0" applyFill="1" applyBorder="1" applyAlignment="1">
      <alignment horizontal="right" vertical="center" indent="2"/>
    </xf>
    <xf numFmtId="0" fontId="0" fillId="0" borderId="0" xfId="0" applyFill="1" applyBorder="1" applyAlignment="1">
      <alignment horizontal="left" vertical="center" indent="1"/>
    </xf>
    <xf numFmtId="0" fontId="0" fillId="0" borderId="0" xfId="0" applyNumberFormat="1" applyFill="1" applyBorder="1" applyAlignment="1">
      <alignment horizontal="left" vertical="center" indent="3"/>
    </xf>
    <xf numFmtId="0" fontId="0" fillId="0" borderId="33" xfId="0" applyFill="1" applyBorder="1" applyAlignment="1">
      <alignment vertical="center" wrapText="1"/>
    </xf>
    <xf numFmtId="0" fontId="23" fillId="0" borderId="0" xfId="0" applyFont="1" applyFill="1" applyAlignment="1">
      <alignment horizontal="right" vertical="center"/>
    </xf>
    <xf numFmtId="0" fontId="5" fillId="0" borderId="11" xfId="0" applyFont="1" applyFill="1" applyBorder="1" applyAlignment="1">
      <alignment horizontal="left" vertical="center" indent="1"/>
    </xf>
    <xf numFmtId="0" fontId="0" fillId="0" borderId="13" xfId="0" applyFill="1" applyBorder="1">
      <alignment vertical="center"/>
    </xf>
    <xf numFmtId="0" fontId="0" fillId="0" borderId="12" xfId="0" applyFill="1" applyBorder="1">
      <alignment vertical="center"/>
    </xf>
    <xf numFmtId="0" fontId="23" fillId="0" borderId="0" xfId="0" applyFont="1" applyBorder="1" applyAlignment="1">
      <alignment horizontal="right" vertical="center" wrapText="1"/>
    </xf>
    <xf numFmtId="0" fontId="23" fillId="0" borderId="15" xfId="0" applyFont="1" applyBorder="1" applyAlignment="1">
      <alignment horizontal="right" vertical="center" wrapText="1"/>
    </xf>
    <xf numFmtId="3" fontId="16" fillId="0" borderId="15" xfId="0" applyNumberFormat="1" applyFont="1" applyFill="1" applyBorder="1" applyAlignment="1">
      <alignment vertical="center" shrinkToFit="1"/>
    </xf>
    <xf numFmtId="3" fontId="22" fillId="0" borderId="16" xfId="0" applyNumberFormat="1" applyFont="1" applyFill="1" applyBorder="1" applyAlignment="1">
      <alignment horizontal="right" vertical="center" shrinkToFit="1"/>
    </xf>
    <xf numFmtId="0" fontId="23" fillId="0" borderId="33" xfId="0" applyFont="1" applyBorder="1" applyAlignment="1">
      <alignment horizontal="left" vertical="center"/>
    </xf>
    <xf numFmtId="0" fontId="23" fillId="0" borderId="33" xfId="0" applyFont="1" applyBorder="1" applyAlignment="1">
      <alignment horizontal="right" vertical="center" wrapText="1"/>
    </xf>
    <xf numFmtId="179" fontId="23" fillId="2" borderId="0" xfId="0" applyNumberFormat="1" applyFont="1" applyFill="1" applyBorder="1" applyAlignment="1">
      <alignment horizontal="right" vertical="center" wrapText="1"/>
    </xf>
    <xf numFmtId="0" fontId="23" fillId="0" borderId="34" xfId="0" applyFont="1" applyBorder="1" applyAlignment="1">
      <alignment vertical="center"/>
    </xf>
    <xf numFmtId="0" fontId="23" fillId="0" borderId="34" xfId="0" applyFont="1" applyBorder="1" applyAlignment="1">
      <alignment horizontal="right" vertical="center"/>
    </xf>
    <xf numFmtId="3" fontId="23" fillId="0" borderId="0" xfId="0" applyNumberFormat="1" applyFont="1" applyFill="1" applyBorder="1" applyAlignment="1">
      <alignment vertical="center" shrinkToFit="1"/>
    </xf>
    <xf numFmtId="3" fontId="23" fillId="0" borderId="22" xfId="0" applyNumberFormat="1" applyFont="1" applyFill="1" applyBorder="1" applyAlignment="1">
      <alignment horizontal="right" vertical="center" shrinkToFit="1"/>
    </xf>
    <xf numFmtId="0" fontId="0" fillId="0" borderId="34" xfId="0" applyBorder="1" applyAlignment="1">
      <alignment horizontal="left" vertical="center"/>
    </xf>
    <xf numFmtId="0" fontId="0" fillId="0" borderId="22" xfId="0" applyNumberFormat="1" applyFont="1" applyFill="1" applyBorder="1" applyAlignment="1">
      <alignment horizontal="centerContinuous" vertical="center" shrinkToFit="1"/>
    </xf>
    <xf numFmtId="0" fontId="0" fillId="0" borderId="0" xfId="0" applyNumberFormat="1" applyFont="1" applyFill="1" applyBorder="1" applyAlignment="1">
      <alignment horizontal="centerContinuous" vertical="center"/>
    </xf>
    <xf numFmtId="0" fontId="16" fillId="0" borderId="32" xfId="0" applyNumberFormat="1" applyFont="1" applyFill="1" applyBorder="1" applyAlignment="1">
      <alignment horizontal="centerContinuous" vertical="center" shrinkToFit="1"/>
    </xf>
    <xf numFmtId="0" fontId="0" fillId="0" borderId="34" xfId="0" applyNumberFormat="1" applyBorder="1" applyAlignment="1">
      <alignment horizontal="centerContinuous" vertical="center"/>
    </xf>
    <xf numFmtId="0" fontId="0" fillId="0" borderId="0" xfId="0" applyFill="1" applyAlignment="1">
      <alignment vertical="center"/>
    </xf>
    <xf numFmtId="0" fontId="0" fillId="0" borderId="33" xfId="0" applyNumberFormat="1" applyBorder="1" applyAlignment="1">
      <alignment horizontal="center" vertical="center"/>
    </xf>
    <xf numFmtId="0" fontId="0" fillId="2" borderId="24" xfId="0" applyFill="1" applyBorder="1" applyAlignment="1">
      <alignment vertical="center"/>
    </xf>
    <xf numFmtId="0" fontId="0" fillId="2" borderId="43" xfId="0" applyFill="1" applyBorder="1" applyAlignment="1">
      <alignment vertical="center"/>
    </xf>
    <xf numFmtId="0" fontId="0" fillId="2" borderId="46" xfId="0" applyFill="1" applyBorder="1" applyAlignment="1">
      <alignment vertical="center" shrinkToFit="1"/>
    </xf>
    <xf numFmtId="0" fontId="0" fillId="2" borderId="87" xfId="0" applyFill="1" applyBorder="1" applyAlignment="1">
      <alignment vertical="center"/>
    </xf>
    <xf numFmtId="181" fontId="0" fillId="2" borderId="48" xfId="0" applyNumberFormat="1" applyFill="1" applyBorder="1" applyAlignment="1">
      <alignment vertical="center" shrinkToFit="1"/>
    </xf>
    <xf numFmtId="0" fontId="0" fillId="2" borderId="87" xfId="0" applyFill="1" applyBorder="1" applyAlignment="1">
      <alignment horizontal="center" vertical="center"/>
    </xf>
    <xf numFmtId="0" fontId="27" fillId="0" borderId="0" xfId="0" applyFont="1" applyAlignment="1">
      <alignment vertical="center"/>
    </xf>
    <xf numFmtId="0" fontId="15" fillId="0" borderId="0" xfId="0" applyFont="1" applyAlignment="1">
      <alignment vertical="center"/>
    </xf>
    <xf numFmtId="0" fontId="15" fillId="0" borderId="10" xfId="0" applyFont="1" applyBorder="1" applyAlignment="1">
      <alignment horizontal="center" vertical="center" wrapText="1"/>
    </xf>
    <xf numFmtId="0" fontId="15" fillId="0" borderId="0" xfId="0" applyFont="1">
      <alignment vertical="center"/>
    </xf>
    <xf numFmtId="0" fontId="0" fillId="0" borderId="10" xfId="0" applyNumberFormat="1" applyBorder="1" applyAlignment="1">
      <alignment vertical="center"/>
    </xf>
    <xf numFmtId="0" fontId="0" fillId="0" borderId="14" xfId="0" applyFill="1" applyBorder="1" applyAlignment="1">
      <alignment horizontal="center" vertical="center" shrinkToFit="1"/>
    </xf>
    <xf numFmtId="0" fontId="0" fillId="0" borderId="11" xfId="0" applyFill="1" applyBorder="1" applyAlignment="1">
      <alignment horizontal="right" vertical="center"/>
    </xf>
    <xf numFmtId="0" fontId="15" fillId="0" borderId="0" xfId="0" applyFont="1" applyFill="1" applyAlignment="1">
      <alignment horizontal="right" vertical="center"/>
    </xf>
    <xf numFmtId="0" fontId="14" fillId="0" borderId="0" xfId="0" applyFont="1" applyFill="1">
      <alignment vertical="center"/>
    </xf>
    <xf numFmtId="0" fontId="0" fillId="0" borderId="0" xfId="0" applyFill="1" applyAlignment="1">
      <alignment horizontal="left" vertical="center"/>
    </xf>
    <xf numFmtId="0" fontId="0" fillId="0" borderId="0" xfId="0" applyFont="1" applyFill="1" applyBorder="1">
      <alignment vertical="center"/>
    </xf>
    <xf numFmtId="0" fontId="15" fillId="0" borderId="0" xfId="0" applyFont="1" applyFill="1" applyBorder="1" applyAlignment="1">
      <alignment vertical="center" shrinkToFit="1"/>
    </xf>
    <xf numFmtId="0" fontId="18" fillId="0" borderId="0" xfId="0" applyFont="1" applyFill="1" applyBorder="1" applyAlignment="1">
      <alignment vertical="center" shrinkToFit="1"/>
    </xf>
    <xf numFmtId="0" fontId="0" fillId="0" borderId="15" xfId="0" applyFill="1" applyBorder="1" applyAlignment="1">
      <alignment vertical="center"/>
    </xf>
    <xf numFmtId="0" fontId="23" fillId="0" borderId="10" xfId="1" applyFont="1" applyFill="1" applyBorder="1" applyAlignment="1">
      <alignment horizontal="center" vertical="center"/>
    </xf>
    <xf numFmtId="0" fontId="0" fillId="0" borderId="29" xfId="0" applyFill="1" applyBorder="1" applyAlignment="1">
      <alignment horizontal="center" vertical="center"/>
    </xf>
    <xf numFmtId="0" fontId="0" fillId="0" borderId="13" xfId="0" applyFill="1" applyBorder="1" applyAlignment="1">
      <alignment horizontal="centerContinuous" vertical="center"/>
    </xf>
    <xf numFmtId="0" fontId="0" fillId="0" borderId="0" xfId="0" applyAlignment="1">
      <alignment vertical="top"/>
    </xf>
    <xf numFmtId="20" fontId="0" fillId="0" borderId="0" xfId="0" applyNumberFormat="1">
      <alignment vertical="center"/>
    </xf>
    <xf numFmtId="0" fontId="39" fillId="0" borderId="0" xfId="0" applyFont="1" applyAlignment="1">
      <alignment horizontal="left" vertical="center" indent="1"/>
    </xf>
    <xf numFmtId="0" fontId="15" fillId="0" borderId="0" xfId="0" applyFont="1" applyAlignment="1">
      <alignment horizontal="left" vertical="center" indent="1"/>
    </xf>
    <xf numFmtId="0" fontId="39" fillId="0" borderId="0" xfId="0" applyFont="1">
      <alignment vertical="center"/>
    </xf>
    <xf numFmtId="0" fontId="0" fillId="0" borderId="93" xfId="0" applyBorder="1" applyAlignment="1">
      <alignment horizontal="center" vertical="center" shrinkToFit="1"/>
    </xf>
    <xf numFmtId="0" fontId="0" fillId="0" borderId="94" xfId="0" applyFill="1" applyBorder="1" applyAlignment="1">
      <alignment horizontal="center" vertical="center" shrinkToFit="1"/>
    </xf>
    <xf numFmtId="0" fontId="0" fillId="0" borderId="42" xfId="0" applyBorder="1" applyAlignment="1">
      <alignment horizontal="right" vertical="center"/>
    </xf>
    <xf numFmtId="0" fontId="0" fillId="0" borderId="36" xfId="0" applyBorder="1" applyAlignment="1">
      <alignment horizontal="right" vertical="center"/>
    </xf>
    <xf numFmtId="3" fontId="15" fillId="0" borderId="0" xfId="0" applyNumberFormat="1" applyFont="1" applyBorder="1" applyAlignment="1">
      <alignment horizontal="left" vertical="center"/>
    </xf>
    <xf numFmtId="3" fontId="0" fillId="0" borderId="22" xfId="0" applyNumberFormat="1" applyBorder="1" applyAlignment="1">
      <alignment vertical="center"/>
    </xf>
    <xf numFmtId="0" fontId="0" fillId="0" borderId="25" xfId="0" applyBorder="1" applyAlignment="1">
      <alignment horizontal="right" vertical="center"/>
    </xf>
    <xf numFmtId="0" fontId="0" fillId="0" borderId="67" xfId="0" applyFont="1" applyBorder="1" applyAlignment="1">
      <alignment horizontal="right" vertical="center"/>
    </xf>
    <xf numFmtId="3" fontId="0" fillId="0" borderId="67" xfId="0" applyNumberFormat="1" applyFont="1" applyFill="1" applyBorder="1" applyAlignment="1">
      <alignment horizontal="right" vertical="center" shrinkToFit="1"/>
    </xf>
    <xf numFmtId="0" fontId="0" fillId="0" borderId="96" xfId="0" applyBorder="1" applyAlignment="1">
      <alignment horizontal="center" vertical="center"/>
    </xf>
    <xf numFmtId="0" fontId="23" fillId="0" borderId="15" xfId="1" applyNumberFormat="1" applyFont="1" applyFill="1" applyBorder="1" applyAlignment="1">
      <alignment horizontal="center" vertical="center"/>
    </xf>
    <xf numFmtId="0" fontId="0" fillId="0" borderId="22" xfId="0" applyFill="1" applyBorder="1" applyAlignment="1">
      <alignment horizontal="center" vertical="center" shrinkToFit="1"/>
    </xf>
    <xf numFmtId="0" fontId="0" fillId="0" borderId="10" xfId="0" applyNumberFormat="1" applyBorder="1" applyAlignment="1">
      <alignment horizontal="center" vertical="center"/>
    </xf>
    <xf numFmtId="179" fontId="0" fillId="2" borderId="26" xfId="0" applyNumberFormat="1" applyFont="1" applyFill="1" applyBorder="1" applyAlignment="1">
      <alignment horizontal="right" vertical="center"/>
    </xf>
    <xf numFmtId="180" fontId="0" fillId="2" borderId="88" xfId="0" applyNumberFormat="1" applyFont="1" applyFill="1" applyBorder="1" applyAlignment="1">
      <alignment horizontal="right" vertical="center"/>
    </xf>
    <xf numFmtId="179" fontId="0" fillId="2" borderId="26" xfId="0" applyNumberFormat="1" applyFont="1" applyFill="1" applyBorder="1" applyAlignment="1">
      <alignment horizontal="right" vertical="center" shrinkToFit="1"/>
    </xf>
    <xf numFmtId="180" fontId="0" fillId="2" borderId="88" xfId="0" applyNumberFormat="1" applyFont="1" applyFill="1" applyBorder="1" applyAlignment="1">
      <alignment horizontal="right" vertical="center" shrinkToFit="1"/>
    </xf>
    <xf numFmtId="0" fontId="16" fillId="0" borderId="14" xfId="0" applyFont="1" applyBorder="1">
      <alignment vertical="center"/>
    </xf>
    <xf numFmtId="0" fontId="16" fillId="0" borderId="15" xfId="0" applyFont="1" applyBorder="1">
      <alignment vertical="center"/>
    </xf>
    <xf numFmtId="3" fontId="15" fillId="0" borderId="0" xfId="0" applyNumberFormat="1" applyFont="1" applyFill="1" applyBorder="1" applyAlignment="1">
      <alignment vertical="center" shrinkToFit="1"/>
    </xf>
    <xf numFmtId="0" fontId="15" fillId="0" borderId="0" xfId="0" applyFont="1" applyBorder="1" applyAlignment="1">
      <alignment vertical="center"/>
    </xf>
    <xf numFmtId="0" fontId="0" fillId="0" borderId="0" xfId="0" applyFill="1" applyAlignment="1">
      <alignment horizontal="centerContinuous" vertical="center"/>
    </xf>
    <xf numFmtId="0" fontId="0" fillId="2" borderId="42"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0" borderId="33" xfId="0" applyBorder="1" applyAlignment="1">
      <alignment vertical="center"/>
    </xf>
    <xf numFmtId="0" fontId="0" fillId="0" borderId="33" xfId="0" applyBorder="1" applyAlignment="1">
      <alignment horizontal="left" vertical="center" wrapText="1"/>
    </xf>
    <xf numFmtId="0" fontId="0" fillId="0" borderId="33" xfId="0" applyBorder="1" applyAlignment="1">
      <alignment horizontal="left" vertical="center"/>
    </xf>
    <xf numFmtId="0" fontId="0" fillId="0" borderId="33" xfId="0" applyBorder="1" applyAlignment="1">
      <alignment horizontal="right" vertical="center"/>
    </xf>
    <xf numFmtId="0" fontId="40" fillId="2" borderId="0" xfId="0" applyFont="1" applyFill="1" applyBorder="1" applyAlignment="1">
      <alignment vertical="top" wrapText="1"/>
    </xf>
    <xf numFmtId="0" fontId="40" fillId="2" borderId="0" xfId="0" applyFont="1" applyFill="1" applyBorder="1" applyAlignment="1">
      <alignment vertical="top" wrapText="1"/>
    </xf>
    <xf numFmtId="0" fontId="6" fillId="0" borderId="0" xfId="0" applyFont="1" applyAlignment="1">
      <alignment horizontal="center" vertical="center"/>
    </xf>
    <xf numFmtId="0" fontId="41" fillId="0" borderId="0" xfId="0" applyFont="1" applyAlignment="1">
      <alignment vertical="center"/>
    </xf>
    <xf numFmtId="0" fontId="41" fillId="0" borderId="0" xfId="0" applyFont="1" applyAlignment="1">
      <alignment horizontal="left" vertical="center" indent="1"/>
    </xf>
    <xf numFmtId="0" fontId="0" fillId="0" borderId="0" xfId="0" applyAlignment="1">
      <alignment horizontal="center" vertical="center"/>
    </xf>
    <xf numFmtId="0" fontId="0" fillId="0" borderId="0" xfId="0" applyAlignment="1">
      <alignment horizontal="left"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4"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79" xfId="0" applyBorder="1" applyAlignment="1">
      <alignment horizontal="center" vertical="center"/>
    </xf>
    <xf numFmtId="0" fontId="0" fillId="0" borderId="75"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2" borderId="15" xfId="0" applyFill="1" applyBorder="1" applyAlignment="1">
      <alignment vertical="center" shrinkToFit="1"/>
    </xf>
    <xf numFmtId="49" fontId="0" fillId="2" borderId="15" xfId="0" applyNumberFormat="1" applyFill="1" applyBorder="1" applyAlignment="1">
      <alignment vertical="center" shrinkToFit="1"/>
    </xf>
    <xf numFmtId="0" fontId="0" fillId="0" borderId="76" xfId="0" applyBorder="1" applyAlignment="1">
      <alignment horizontal="center" vertical="center"/>
    </xf>
    <xf numFmtId="0" fontId="0" fillId="0" borderId="78" xfId="0" applyBorder="1" applyAlignment="1">
      <alignment horizontal="center" vertical="center"/>
    </xf>
    <xf numFmtId="0" fontId="0" fillId="0" borderId="41" xfId="0" applyBorder="1" applyAlignment="1">
      <alignment horizontal="center" vertical="center"/>
    </xf>
    <xf numFmtId="49" fontId="36" fillId="0" borderId="0" xfId="0" applyNumberFormat="1" applyFont="1" applyFill="1" applyBorder="1" applyAlignment="1">
      <alignment horizontal="left" vertical="center"/>
    </xf>
    <xf numFmtId="49" fontId="36" fillId="0" borderId="22" xfId="0" applyNumberFormat="1" applyFont="1" applyFill="1" applyBorder="1" applyAlignment="1">
      <alignment horizontal="left" vertical="center"/>
    </xf>
    <xf numFmtId="49" fontId="0" fillId="2" borderId="15" xfId="0" applyNumberFormat="1" applyFill="1" applyBorder="1" applyAlignment="1">
      <alignment horizontal="left" vertical="center" shrinkToFit="1"/>
    </xf>
    <xf numFmtId="0" fontId="0" fillId="2" borderId="15" xfId="0" applyFill="1" applyBorder="1" applyAlignment="1">
      <alignment horizontal="left" vertical="center" shrinkToFit="1"/>
    </xf>
    <xf numFmtId="0" fontId="31" fillId="0" borderId="13" xfId="0" applyFont="1" applyFill="1" applyBorder="1" applyAlignment="1">
      <alignment horizontal="left" vertical="center"/>
    </xf>
    <xf numFmtId="0" fontId="31" fillId="0" borderId="72" xfId="0" applyFont="1" applyFill="1" applyBorder="1" applyAlignment="1">
      <alignment horizontal="left" vertical="center"/>
    </xf>
    <xf numFmtId="0" fontId="0" fillId="2" borderId="11" xfId="0" applyFill="1" applyBorder="1" applyAlignment="1">
      <alignment vertical="center"/>
    </xf>
    <xf numFmtId="0" fontId="0" fillId="2" borderId="13" xfId="0" applyFill="1" applyBorder="1" applyAlignment="1">
      <alignment vertical="center"/>
    </xf>
    <xf numFmtId="0" fontId="32" fillId="2" borderId="23" xfId="2" applyFill="1" applyBorder="1" applyAlignment="1">
      <alignment vertical="center"/>
    </xf>
    <xf numFmtId="0" fontId="15" fillId="2" borderId="71" xfId="2" applyFont="1" applyFill="1" applyBorder="1" applyAlignment="1">
      <alignment vertical="center"/>
    </xf>
    <xf numFmtId="0" fontId="15" fillId="2" borderId="73" xfId="2" applyFont="1" applyFill="1" applyBorder="1" applyAlignment="1">
      <alignment vertical="center"/>
    </xf>
    <xf numFmtId="0" fontId="0" fillId="2" borderId="92" xfId="0" applyFill="1" applyBorder="1" applyAlignment="1">
      <alignment vertical="center"/>
    </xf>
    <xf numFmtId="0" fontId="0" fillId="2" borderId="72" xfId="0" applyFill="1" applyBorder="1" applyAlignment="1">
      <alignment vertical="center"/>
    </xf>
    <xf numFmtId="0" fontId="0" fillId="0" borderId="10" xfId="0"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distributed" vertical="center" wrapText="1"/>
    </xf>
    <xf numFmtId="0" fontId="0" fillId="0" borderId="30" xfId="0" applyBorder="1" applyAlignment="1">
      <alignment horizontal="distributed" vertical="center" wrapText="1"/>
    </xf>
    <xf numFmtId="0" fontId="0" fillId="0" borderId="31" xfId="0" applyBorder="1" applyAlignment="1">
      <alignment horizontal="distributed" vertical="center" wrapText="1"/>
    </xf>
    <xf numFmtId="0" fontId="0" fillId="0" borderId="10" xfId="0" applyBorder="1" applyAlignment="1">
      <alignment horizontal="distributed" vertical="center"/>
    </xf>
    <xf numFmtId="0" fontId="0" fillId="2" borderId="93" xfId="0" applyFill="1" applyBorder="1" applyAlignment="1">
      <alignment horizontal="left" vertical="center"/>
    </xf>
    <xf numFmtId="0" fontId="0" fillId="2" borderId="25" xfId="0" applyFill="1" applyBorder="1" applyAlignment="1">
      <alignment horizontal="left" vertical="center"/>
    </xf>
    <xf numFmtId="0" fontId="0" fillId="2" borderId="26" xfId="0" applyFill="1" applyBorder="1" applyAlignment="1">
      <alignment horizontal="left" vertical="center"/>
    </xf>
    <xf numFmtId="0" fontId="0" fillId="2" borderId="94" xfId="0" applyFill="1" applyBorder="1" applyAlignment="1">
      <alignment horizontal="left"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92" xfId="0"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left" vertical="center"/>
    </xf>
    <xf numFmtId="0" fontId="0" fillId="2" borderId="92"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12" xfId="0" applyFill="1" applyBorder="1" applyAlignment="1">
      <alignment horizontal="left" vertical="center" shrinkToFit="1"/>
    </xf>
    <xf numFmtId="0" fontId="0" fillId="2" borderId="11" xfId="0" applyFill="1" applyBorder="1" applyAlignment="1">
      <alignment horizontal="right" vertical="center"/>
    </xf>
    <xf numFmtId="0" fontId="0" fillId="2" borderId="13" xfId="0" applyFill="1" applyBorder="1" applyAlignment="1">
      <alignment horizontal="right" vertical="center"/>
    </xf>
    <xf numFmtId="0" fontId="0" fillId="0" borderId="28" xfId="0" applyBorder="1" applyAlignment="1">
      <alignment horizontal="distributed" vertical="center"/>
    </xf>
    <xf numFmtId="0" fontId="0" fillId="0" borderId="31" xfId="0" applyBorder="1" applyAlignment="1">
      <alignment horizontal="distributed" vertical="center"/>
    </xf>
    <xf numFmtId="0" fontId="0" fillId="2" borderId="23" xfId="0" applyFill="1" applyBorder="1" applyAlignment="1">
      <alignment horizontal="left" vertical="center"/>
    </xf>
    <xf numFmtId="0" fontId="0" fillId="2" borderId="71" xfId="0" applyFill="1" applyBorder="1" applyAlignment="1">
      <alignment horizontal="left" vertical="center"/>
    </xf>
    <xf numFmtId="0" fontId="0" fillId="0" borderId="80" xfId="0" applyBorder="1" applyAlignment="1">
      <alignment horizontal="center" vertical="center"/>
    </xf>
    <xf numFmtId="0" fontId="0" fillId="0" borderId="81" xfId="0" applyBorder="1" applyAlignment="1">
      <alignment horizontal="center" vertical="center"/>
    </xf>
    <xf numFmtId="0" fontId="31" fillId="0" borderId="71" xfId="0" applyFont="1" applyFill="1" applyBorder="1" applyAlignment="1">
      <alignment horizontal="left" vertical="center" shrinkToFit="1"/>
    </xf>
    <xf numFmtId="0" fontId="31" fillId="0" borderId="27" xfId="0" applyFont="1" applyFill="1" applyBorder="1" applyAlignment="1">
      <alignment horizontal="left" vertical="center" shrinkToFit="1"/>
    </xf>
    <xf numFmtId="0" fontId="0" fillId="0" borderId="29" xfId="0" applyBorder="1" applyAlignment="1">
      <alignment horizontal="center" vertical="center"/>
    </xf>
    <xf numFmtId="0" fontId="0" fillId="0" borderId="14" xfId="0" applyBorder="1" applyAlignment="1">
      <alignment horizontal="center" vertical="center"/>
    </xf>
    <xf numFmtId="0" fontId="0" fillId="2" borderId="95" xfId="0" applyFill="1" applyBorder="1" applyAlignment="1">
      <alignment vertical="center"/>
    </xf>
    <xf numFmtId="0" fontId="0" fillId="2" borderId="86" xfId="0" applyFill="1" applyBorder="1" applyAlignment="1">
      <alignment vertical="center"/>
    </xf>
    <xf numFmtId="0" fontId="0" fillId="2" borderId="47" xfId="0" applyFill="1" applyBorder="1" applyAlignment="1">
      <alignment vertical="center"/>
    </xf>
    <xf numFmtId="0" fontId="0" fillId="0" borderId="15" xfId="0" applyBorder="1" applyAlignment="1">
      <alignment vertical="center" wrapText="1"/>
    </xf>
    <xf numFmtId="0" fontId="0" fillId="0" borderId="18" xfId="0" applyBorder="1" applyAlignment="1">
      <alignment vertical="center" wrapText="1"/>
    </xf>
    <xf numFmtId="0" fontId="0" fillId="0" borderId="82" xfId="0" applyBorder="1" applyAlignment="1">
      <alignment horizontal="center" vertical="center"/>
    </xf>
    <xf numFmtId="0" fontId="0" fillId="0" borderId="83" xfId="0" applyBorder="1" applyAlignment="1">
      <alignment horizontal="center" vertical="center"/>
    </xf>
    <xf numFmtId="3" fontId="0" fillId="2" borderId="11" xfId="0" applyNumberFormat="1" applyFill="1" applyBorder="1" applyAlignment="1">
      <alignment horizontal="right" vertical="center"/>
    </xf>
    <xf numFmtId="3" fontId="0" fillId="2" borderId="13" xfId="0" applyNumberFormat="1" applyFill="1" applyBorder="1" applyAlignment="1">
      <alignment horizontal="right" vertical="center"/>
    </xf>
    <xf numFmtId="0" fontId="31" fillId="0" borderId="11" xfId="0" applyFont="1" applyBorder="1" applyAlignment="1">
      <alignment vertical="center" wrapText="1"/>
    </xf>
    <xf numFmtId="0" fontId="31" fillId="0" borderId="13" xfId="0" applyFont="1" applyBorder="1" applyAlignment="1">
      <alignment vertical="center" wrapText="1"/>
    </xf>
    <xf numFmtId="0" fontId="31" fillId="0" borderId="12" xfId="0" applyFont="1" applyBorder="1" applyAlignment="1">
      <alignment vertical="center" wrapText="1"/>
    </xf>
    <xf numFmtId="0" fontId="31" fillId="0" borderId="11" xfId="0" applyFont="1" applyFill="1" applyBorder="1" applyAlignment="1">
      <alignment vertical="center" wrapText="1"/>
    </xf>
    <xf numFmtId="0" fontId="31" fillId="0" borderId="13" xfId="0" applyFont="1" applyFill="1" applyBorder="1" applyAlignment="1">
      <alignment vertical="center" wrapText="1"/>
    </xf>
    <xf numFmtId="0" fontId="31" fillId="0" borderId="12" xfId="0" applyFont="1" applyFill="1" applyBorder="1" applyAlignment="1">
      <alignment vertical="center" wrapText="1"/>
    </xf>
    <xf numFmtId="0" fontId="31" fillId="0" borderId="12" xfId="0" applyFont="1" applyFill="1" applyBorder="1" applyAlignment="1">
      <alignment horizontal="left" vertical="center"/>
    </xf>
    <xf numFmtId="0" fontId="0" fillId="2" borderId="12" xfId="0" applyFill="1" applyBorder="1" applyAlignment="1">
      <alignment vertical="center"/>
    </xf>
    <xf numFmtId="0" fontId="0" fillId="2" borderId="72" xfId="0" applyFill="1" applyBorder="1" applyAlignment="1">
      <alignment horizontal="left" vertical="center"/>
    </xf>
    <xf numFmtId="0" fontId="0" fillId="2" borderId="29" xfId="0" applyFill="1" applyBorder="1" applyAlignment="1">
      <alignment horizontal="left" vertical="center"/>
    </xf>
    <xf numFmtId="0" fontId="0" fillId="2" borderId="34" xfId="0" applyFill="1" applyBorder="1" applyAlignment="1">
      <alignment horizontal="left" vertical="center"/>
    </xf>
    <xf numFmtId="0" fontId="0" fillId="2" borderId="32" xfId="0" applyFill="1" applyBorder="1" applyAlignment="1">
      <alignment horizontal="left" vertical="center"/>
    </xf>
    <xf numFmtId="0" fontId="0" fillId="2" borderId="33" xfId="0" applyFill="1" applyBorder="1" applyAlignment="1">
      <alignment horizontal="left" vertical="center"/>
    </xf>
    <xf numFmtId="0" fontId="0" fillId="2" borderId="0" xfId="0" applyFill="1" applyBorder="1" applyAlignment="1">
      <alignment horizontal="left" vertical="center"/>
    </xf>
    <xf numFmtId="0" fontId="0" fillId="2" borderId="22" xfId="0" applyFill="1" applyBorder="1" applyAlignment="1">
      <alignment horizontal="left" vertical="center"/>
    </xf>
    <xf numFmtId="0" fontId="0" fillId="2" borderId="14" xfId="0" applyFill="1" applyBorder="1" applyAlignment="1">
      <alignment horizontal="left" vertical="center"/>
    </xf>
    <xf numFmtId="0" fontId="0" fillId="2" borderId="29" xfId="0" applyFill="1" applyBorder="1" applyAlignment="1">
      <alignment horizontal="left" vertical="top" wrapText="1"/>
    </xf>
    <xf numFmtId="0" fontId="0" fillId="2" borderId="34" xfId="0" applyFill="1" applyBorder="1" applyAlignment="1">
      <alignment horizontal="left" vertical="top" wrapText="1"/>
    </xf>
    <xf numFmtId="0" fontId="0" fillId="2" borderId="32" xfId="0" applyFill="1" applyBorder="1" applyAlignment="1">
      <alignment horizontal="left" vertical="top" wrapText="1"/>
    </xf>
    <xf numFmtId="0" fontId="0" fillId="2" borderId="33" xfId="0" applyFill="1" applyBorder="1" applyAlignment="1">
      <alignment horizontal="left" vertical="top" wrapText="1"/>
    </xf>
    <xf numFmtId="0" fontId="0" fillId="2" borderId="0" xfId="0" applyFill="1" applyBorder="1" applyAlignment="1">
      <alignment horizontal="left" vertical="top" wrapText="1"/>
    </xf>
    <xf numFmtId="0" fontId="0" fillId="2" borderId="22" xfId="0" applyFill="1" applyBorder="1" applyAlignment="1">
      <alignment horizontal="left" vertical="top" wrapText="1"/>
    </xf>
    <xf numFmtId="0" fontId="0" fillId="2" borderId="14"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0" borderId="30" xfId="0" applyBorder="1" applyAlignment="1">
      <alignment horizontal="left" vertical="center" wrapText="1"/>
    </xf>
    <xf numFmtId="0" fontId="40" fillId="2" borderId="29" xfId="0" applyFont="1" applyFill="1" applyBorder="1" applyAlignment="1">
      <alignment vertical="top" wrapText="1"/>
    </xf>
    <xf numFmtId="0" fontId="40" fillId="2" borderId="34" xfId="0" applyFont="1" applyFill="1" applyBorder="1" applyAlignment="1">
      <alignment vertical="top" wrapText="1"/>
    </xf>
    <xf numFmtId="0" fontId="40" fillId="2" borderId="32" xfId="0" applyFont="1" applyFill="1" applyBorder="1" applyAlignment="1">
      <alignment vertical="top" wrapText="1"/>
    </xf>
    <xf numFmtId="0" fontId="40" fillId="2" borderId="33" xfId="0" applyFont="1" applyFill="1" applyBorder="1" applyAlignment="1">
      <alignment vertical="top" wrapText="1"/>
    </xf>
    <xf numFmtId="0" fontId="40" fillId="2" borderId="0" xfId="0" applyFont="1" applyFill="1" applyBorder="1" applyAlignment="1">
      <alignment vertical="top" wrapText="1"/>
    </xf>
    <xf numFmtId="0" fontId="40" fillId="2" borderId="22" xfId="0" applyFont="1" applyFill="1" applyBorder="1" applyAlignment="1">
      <alignment vertical="top" wrapText="1"/>
    </xf>
    <xf numFmtId="0" fontId="40" fillId="2" borderId="14" xfId="0" applyFont="1" applyFill="1" applyBorder="1" applyAlignment="1">
      <alignment vertical="top" wrapText="1"/>
    </xf>
    <xf numFmtId="0" fontId="40" fillId="2" borderId="15" xfId="0" applyFont="1" applyFill="1" applyBorder="1" applyAlignment="1">
      <alignment vertical="top" wrapText="1"/>
    </xf>
    <xf numFmtId="0" fontId="40" fillId="2" borderId="16" xfId="0" applyFont="1" applyFill="1" applyBorder="1" applyAlignment="1">
      <alignment vertical="top" wrapText="1"/>
    </xf>
    <xf numFmtId="0" fontId="0" fillId="0" borderId="0" xfId="0" applyBorder="1" applyAlignment="1">
      <alignment vertical="center" wrapText="1"/>
    </xf>
    <xf numFmtId="0" fontId="0" fillId="0" borderId="61" xfId="0" applyBorder="1" applyAlignment="1">
      <alignment vertical="center" wrapText="1"/>
    </xf>
    <xf numFmtId="3" fontId="23" fillId="2" borderId="86" xfId="0" applyNumberFormat="1" applyFont="1" applyFill="1" applyBorder="1" applyAlignment="1">
      <alignment horizontal="right" vertical="center"/>
    </xf>
    <xf numFmtId="3" fontId="23" fillId="2" borderId="47" xfId="0" applyNumberFormat="1" applyFont="1" applyFill="1" applyBorder="1" applyAlignment="1">
      <alignment horizontal="right" vertical="center"/>
    </xf>
    <xf numFmtId="3" fontId="23" fillId="2" borderId="44" xfId="0" applyNumberFormat="1" applyFont="1" applyFill="1" applyBorder="1" applyAlignment="1">
      <alignment horizontal="right" vertical="center"/>
    </xf>
    <xf numFmtId="3" fontId="23" fillId="2" borderId="45" xfId="0" applyNumberFormat="1" applyFont="1" applyFill="1" applyBorder="1" applyAlignment="1">
      <alignment horizontal="right" vertical="center"/>
    </xf>
    <xf numFmtId="3" fontId="23" fillId="2" borderId="67" xfId="0" applyNumberFormat="1" applyFont="1" applyFill="1" applyBorder="1" applyAlignment="1">
      <alignment horizontal="right" vertical="center" shrinkToFit="1"/>
    </xf>
    <xf numFmtId="3" fontId="23" fillId="2" borderId="88" xfId="0" applyNumberFormat="1" applyFont="1" applyFill="1" applyBorder="1" applyAlignment="1">
      <alignment horizontal="right" vertical="center" shrinkToFit="1"/>
    </xf>
    <xf numFmtId="3" fontId="23" fillId="2" borderId="67" xfId="0" applyNumberFormat="1" applyFont="1" applyFill="1" applyBorder="1" applyAlignment="1">
      <alignment horizontal="right" vertical="center"/>
    </xf>
    <xf numFmtId="3" fontId="23" fillId="2" borderId="88" xfId="0" applyNumberFormat="1" applyFont="1" applyFill="1" applyBorder="1" applyAlignment="1">
      <alignment horizontal="right" vertical="center"/>
    </xf>
    <xf numFmtId="3" fontId="23" fillId="2" borderId="44" xfId="0" applyNumberFormat="1" applyFont="1" applyFill="1" applyBorder="1" applyAlignment="1">
      <alignment horizontal="right" vertical="center" shrinkToFit="1"/>
    </xf>
    <xf numFmtId="3" fontId="23" fillId="2" borderId="45" xfId="0" applyNumberFormat="1" applyFont="1" applyFill="1" applyBorder="1" applyAlignment="1">
      <alignment horizontal="right" vertical="center" shrinkToFit="1"/>
    </xf>
    <xf numFmtId="3" fontId="15" fillId="2" borderId="67" xfId="0" applyNumberFormat="1" applyFont="1" applyFill="1" applyBorder="1" applyAlignment="1">
      <alignment vertical="center"/>
    </xf>
    <xf numFmtId="3" fontId="15" fillId="2" borderId="88" xfId="0" applyNumberFormat="1" applyFont="1" applyFill="1" applyBorder="1" applyAlignment="1">
      <alignment vertical="center"/>
    </xf>
    <xf numFmtId="178" fontId="0" fillId="2" borderId="65" xfId="0" applyNumberFormat="1" applyFill="1" applyBorder="1" applyAlignment="1">
      <alignment horizontal="right" vertical="center"/>
    </xf>
    <xf numFmtId="178" fontId="0" fillId="2" borderId="66" xfId="0" applyNumberFormat="1" applyFill="1" applyBorder="1" applyAlignment="1">
      <alignment horizontal="right" vertical="center"/>
    </xf>
    <xf numFmtId="0" fontId="21" fillId="0" borderId="29" xfId="0" applyFont="1" applyBorder="1" applyAlignment="1">
      <alignment horizontal="left" vertical="center" wrapText="1"/>
    </xf>
    <xf numFmtId="0" fontId="23" fillId="0" borderId="34" xfId="0" applyFont="1" applyBorder="1" applyAlignment="1">
      <alignment horizontal="left" vertical="center" wrapText="1"/>
    </xf>
    <xf numFmtId="0" fontId="23" fillId="0" borderId="33" xfId="0" applyFont="1" applyBorder="1" applyAlignment="1">
      <alignment horizontal="left" vertical="center" wrapText="1"/>
    </xf>
    <xf numFmtId="0" fontId="23" fillId="0" borderId="0"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21" fillId="0" borderId="29" xfId="0" applyFont="1" applyFill="1" applyBorder="1" applyAlignment="1">
      <alignment horizontal="left" vertical="center" wrapText="1"/>
    </xf>
    <xf numFmtId="0" fontId="23" fillId="0" borderId="34" xfId="0" applyFont="1" applyFill="1" applyBorder="1" applyAlignment="1">
      <alignment horizontal="left" vertical="center" wrapText="1"/>
    </xf>
    <xf numFmtId="0" fontId="23" fillId="0" borderId="33"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14" xfId="0" applyFont="1" applyFill="1" applyBorder="1" applyAlignment="1">
      <alignment horizontal="left" vertical="center" wrapText="1"/>
    </xf>
    <xf numFmtId="0" fontId="23" fillId="0" borderId="15" xfId="0" applyFont="1" applyFill="1" applyBorder="1" applyAlignment="1">
      <alignment horizontal="left" vertical="center" wrapText="1"/>
    </xf>
    <xf numFmtId="3" fontId="0" fillId="2" borderId="67" xfId="0" applyNumberFormat="1" applyFill="1" applyBorder="1" applyAlignment="1">
      <alignment horizontal="right" vertical="center"/>
    </xf>
    <xf numFmtId="3" fontId="0" fillId="2" borderId="88" xfId="0" applyNumberFormat="1" applyFill="1" applyBorder="1" applyAlignment="1">
      <alignment horizontal="right" vertical="center"/>
    </xf>
    <xf numFmtId="3" fontId="0" fillId="2" borderId="67" xfId="0" applyNumberFormat="1" applyFont="1" applyFill="1" applyBorder="1" applyAlignment="1">
      <alignment horizontal="right" vertical="center" shrinkToFit="1"/>
    </xf>
    <xf numFmtId="3" fontId="0" fillId="2" borderId="88" xfId="0" applyNumberFormat="1" applyFont="1" applyFill="1" applyBorder="1" applyAlignment="1">
      <alignment horizontal="right" vertical="center" shrinkToFit="1"/>
    </xf>
    <xf numFmtId="0" fontId="21" fillId="0" borderId="33" xfId="0" applyFont="1" applyBorder="1" applyAlignment="1">
      <alignment horizontal="left" vertical="center" wrapText="1"/>
    </xf>
    <xf numFmtId="3" fontId="0" fillId="2" borderId="67" xfId="0" applyNumberFormat="1" applyFont="1" applyFill="1" applyBorder="1" applyAlignment="1">
      <alignment horizontal="right" vertical="center"/>
    </xf>
    <xf numFmtId="3" fontId="0" fillId="2" borderId="88" xfId="0" applyNumberFormat="1" applyFont="1" applyFill="1" applyBorder="1" applyAlignment="1">
      <alignment horizontal="right" vertical="center"/>
    </xf>
    <xf numFmtId="3" fontId="23" fillId="2" borderId="89" xfId="0" applyNumberFormat="1" applyFont="1" applyFill="1" applyBorder="1" applyAlignment="1">
      <alignment horizontal="right" vertical="center" shrinkToFit="1"/>
    </xf>
    <xf numFmtId="3" fontId="23" fillId="2" borderId="90" xfId="0" applyNumberFormat="1" applyFont="1" applyFill="1" applyBorder="1" applyAlignment="1">
      <alignment horizontal="right" vertical="center" shrinkToFit="1"/>
    </xf>
    <xf numFmtId="0" fontId="23" fillId="0" borderId="29" xfId="0" applyFont="1" applyBorder="1" applyAlignment="1">
      <alignment horizontal="center" vertical="center" wrapText="1"/>
    </xf>
    <xf numFmtId="0" fontId="23" fillId="0" borderId="34" xfId="0" applyFont="1" applyBorder="1" applyAlignment="1">
      <alignment horizontal="center" vertical="center" wrapText="1"/>
    </xf>
    <xf numFmtId="3" fontId="0" fillId="2" borderId="24" xfId="0" applyNumberFormat="1" applyFill="1" applyBorder="1" applyAlignment="1">
      <alignment horizontal="right" vertical="center" shrinkToFit="1"/>
    </xf>
    <xf numFmtId="3" fontId="0" fillId="2" borderId="26" xfId="0" applyNumberFormat="1" applyFill="1" applyBorder="1" applyAlignment="1">
      <alignment horizontal="right" vertical="center" shrinkToFit="1"/>
    </xf>
    <xf numFmtId="0" fontId="0" fillId="0" borderId="52" xfId="0" applyFill="1" applyBorder="1" applyAlignment="1">
      <alignment vertical="center" wrapText="1"/>
    </xf>
    <xf numFmtId="0" fontId="0" fillId="0" borderId="52" xfId="0" applyFill="1" applyBorder="1" applyAlignment="1">
      <alignment vertical="center"/>
    </xf>
    <xf numFmtId="3" fontId="0" fillId="0" borderId="84" xfId="0" applyNumberFormat="1" applyBorder="1" applyAlignment="1">
      <alignment horizontal="right" vertical="center" shrinkToFit="1"/>
    </xf>
    <xf numFmtId="3" fontId="0" fillId="0" borderId="85" xfId="0" applyNumberFormat="1" applyBorder="1" applyAlignment="1">
      <alignment horizontal="right" vertical="center" shrinkToFit="1"/>
    </xf>
    <xf numFmtId="3" fontId="4" fillId="2" borderId="49" xfId="0" applyNumberFormat="1" applyFont="1" applyFill="1" applyBorder="1" applyAlignment="1">
      <alignment horizontal="right" vertical="center"/>
    </xf>
    <xf numFmtId="3" fontId="4" fillId="2" borderId="50" xfId="0" applyNumberFormat="1" applyFont="1" applyFill="1" applyBorder="1" applyAlignment="1">
      <alignment horizontal="right" vertical="center"/>
    </xf>
    <xf numFmtId="3" fontId="4" fillId="2" borderId="51" xfId="0" applyNumberFormat="1" applyFont="1" applyFill="1" applyBorder="1" applyAlignment="1">
      <alignment horizontal="right" vertical="center"/>
    </xf>
    <xf numFmtId="3" fontId="4" fillId="2" borderId="52" xfId="0" applyNumberFormat="1" applyFont="1" applyFill="1" applyBorder="1" applyAlignment="1">
      <alignment horizontal="right" vertical="center"/>
    </xf>
    <xf numFmtId="3" fontId="4" fillId="2" borderId="0" xfId="0" applyNumberFormat="1" applyFont="1" applyFill="1" applyBorder="1" applyAlignment="1">
      <alignment horizontal="right" vertical="center"/>
    </xf>
    <xf numFmtId="3" fontId="4" fillId="2" borderId="53" xfId="0" applyNumberFormat="1" applyFont="1" applyFill="1" applyBorder="1" applyAlignment="1">
      <alignment horizontal="right" vertical="center"/>
    </xf>
    <xf numFmtId="3" fontId="4" fillId="2" borderId="54" xfId="0" applyNumberFormat="1" applyFont="1" applyFill="1" applyBorder="1" applyAlignment="1">
      <alignment horizontal="right" vertical="center"/>
    </xf>
    <xf numFmtId="3" fontId="4" fillId="2" borderId="55" xfId="0" applyNumberFormat="1" applyFont="1" applyFill="1" applyBorder="1" applyAlignment="1">
      <alignment horizontal="right" vertical="center"/>
    </xf>
    <xf numFmtId="3" fontId="4" fillId="2" borderId="56" xfId="0" applyNumberFormat="1" applyFont="1" applyFill="1" applyBorder="1" applyAlignment="1">
      <alignment horizontal="right" vertical="center"/>
    </xf>
    <xf numFmtId="3" fontId="0" fillId="2" borderId="29" xfId="0" applyNumberFormat="1" applyFill="1" applyBorder="1" applyAlignment="1">
      <alignment horizontal="right" vertical="center"/>
    </xf>
    <xf numFmtId="3" fontId="0" fillId="2" borderId="34" xfId="0" applyNumberFormat="1" applyFill="1" applyBorder="1" applyAlignment="1">
      <alignment horizontal="right" vertical="center"/>
    </xf>
    <xf numFmtId="3" fontId="0" fillId="2" borderId="32" xfId="0" applyNumberFormat="1" applyFill="1" applyBorder="1" applyAlignment="1">
      <alignment horizontal="right" vertical="center"/>
    </xf>
    <xf numFmtId="3" fontId="0" fillId="2" borderId="14" xfId="0" applyNumberFormat="1" applyFill="1" applyBorder="1" applyAlignment="1">
      <alignment horizontal="right" vertical="center"/>
    </xf>
    <xf numFmtId="3" fontId="0" fillId="2" borderId="15" xfId="0" applyNumberFormat="1" applyFill="1" applyBorder="1" applyAlignment="1">
      <alignment horizontal="right" vertical="center"/>
    </xf>
    <xf numFmtId="3" fontId="0" fillId="2" borderId="16" xfId="0" applyNumberFormat="1" applyFill="1" applyBorder="1" applyAlignment="1">
      <alignment horizontal="right" vertical="center"/>
    </xf>
    <xf numFmtId="3" fontId="0" fillId="2" borderId="1" xfId="0" applyNumberFormat="1" applyFill="1" applyBorder="1" applyAlignment="1">
      <alignment horizontal="right" vertical="center"/>
    </xf>
    <xf numFmtId="3" fontId="0" fillId="2" borderId="2" xfId="0" applyNumberFormat="1" applyFill="1" applyBorder="1" applyAlignment="1">
      <alignment horizontal="right" vertical="center"/>
    </xf>
    <xf numFmtId="3" fontId="0" fillId="2" borderId="3" xfId="0" applyNumberFormat="1" applyFill="1" applyBorder="1" applyAlignment="1">
      <alignment horizontal="right" vertical="center"/>
    </xf>
    <xf numFmtId="3" fontId="0" fillId="2" borderId="39" xfId="0" applyNumberFormat="1" applyFill="1" applyBorder="1" applyAlignment="1">
      <alignment horizontal="right" vertical="center"/>
    </xf>
    <xf numFmtId="3" fontId="0" fillId="2" borderId="40" xfId="0" applyNumberFormat="1" applyFill="1" applyBorder="1" applyAlignment="1">
      <alignment horizontal="right" vertical="center"/>
    </xf>
    <xf numFmtId="3" fontId="0" fillId="2" borderId="41" xfId="0" applyNumberFormat="1" applyFill="1" applyBorder="1" applyAlignment="1">
      <alignment horizontal="right" vertical="center"/>
    </xf>
    <xf numFmtId="3" fontId="0" fillId="2" borderId="46" xfId="0" applyNumberFormat="1" applyFill="1" applyBorder="1" applyAlignment="1">
      <alignment horizontal="right" vertical="center" shrinkToFit="1"/>
    </xf>
    <xf numFmtId="3" fontId="0" fillId="2" borderId="47" xfId="0" applyNumberFormat="1" applyFill="1" applyBorder="1" applyAlignment="1">
      <alignment horizontal="right" vertical="center" shrinkToFit="1"/>
    </xf>
    <xf numFmtId="3" fontId="0" fillId="2" borderId="36" xfId="0" applyNumberFormat="1" applyFill="1" applyBorder="1" applyAlignment="1">
      <alignment horizontal="right" vertical="center" shrinkToFit="1"/>
    </xf>
    <xf numFmtId="0" fontId="0" fillId="0" borderId="91" xfId="0" applyBorder="1" applyAlignment="1">
      <alignment horizontal="right" vertical="center"/>
    </xf>
    <xf numFmtId="0" fontId="0" fillId="0" borderId="53" xfId="0" applyBorder="1" applyAlignment="1">
      <alignment horizontal="right" vertical="center"/>
    </xf>
    <xf numFmtId="0" fontId="0" fillId="0" borderId="0" xfId="0" applyAlignment="1">
      <alignment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3" fontId="0" fillId="2" borderId="30" xfId="0" applyNumberFormat="1" applyFill="1" applyBorder="1" applyAlignment="1">
      <alignment horizontal="right" vertical="center" shrinkToFit="1"/>
    </xf>
    <xf numFmtId="0" fontId="0" fillId="2" borderId="11" xfId="0" applyFill="1" applyBorder="1" applyAlignment="1">
      <alignment horizontal="left" vertical="center"/>
    </xf>
    <xf numFmtId="49" fontId="0" fillId="2" borderId="11" xfId="0" applyNumberFormat="1" applyFill="1" applyBorder="1" applyAlignment="1">
      <alignment horizontal="left" vertical="center"/>
    </xf>
    <xf numFmtId="49" fontId="0" fillId="2" borderId="13" xfId="0" applyNumberFormat="1" applyFill="1" applyBorder="1" applyAlignment="1">
      <alignment horizontal="left" vertical="center"/>
    </xf>
    <xf numFmtId="49" fontId="0" fillId="2" borderId="12" xfId="0" applyNumberFormat="1" applyFill="1" applyBorder="1" applyAlignment="1">
      <alignment horizontal="left" vertical="center"/>
    </xf>
    <xf numFmtId="0" fontId="0" fillId="2" borderId="44" xfId="0" applyFill="1" applyBorder="1" applyAlignment="1">
      <alignment horizontal="left" vertical="center"/>
    </xf>
    <xf numFmtId="0" fontId="0" fillId="2" borderId="12" xfId="0" applyFill="1" applyBorder="1" applyAlignment="1">
      <alignment horizontal="center" vertical="center"/>
    </xf>
    <xf numFmtId="0" fontId="0" fillId="2" borderId="11" xfId="0" applyFill="1" applyBorder="1" applyAlignment="1">
      <alignment horizontal="center" vertical="center"/>
    </xf>
    <xf numFmtId="0" fontId="0" fillId="2" borderId="10" xfId="0" applyFill="1" applyBorder="1" applyAlignment="1">
      <alignment horizontal="center" vertical="center"/>
    </xf>
    <xf numFmtId="0" fontId="0" fillId="0" borderId="33" xfId="0" applyBorder="1" applyAlignment="1">
      <alignment horizontal="center" vertical="center"/>
    </xf>
    <xf numFmtId="0" fontId="0" fillId="0" borderId="97" xfId="0" applyBorder="1" applyAlignment="1">
      <alignment horizontal="center" vertical="center" wrapText="1"/>
    </xf>
    <xf numFmtId="0" fontId="0" fillId="0" borderId="98" xfId="0" applyBorder="1" applyAlignment="1">
      <alignment horizontal="center" vertical="center" wrapText="1"/>
    </xf>
    <xf numFmtId="0" fontId="0" fillId="2" borderId="67" xfId="0" applyFill="1" applyBorder="1" applyAlignment="1">
      <alignment horizontal="left" vertical="center"/>
    </xf>
    <xf numFmtId="0" fontId="0" fillId="2" borderId="32" xfId="0" applyFill="1" applyBorder="1" applyAlignment="1">
      <alignment horizontal="center" vertical="center"/>
    </xf>
    <xf numFmtId="0" fontId="0" fillId="2" borderId="28" xfId="0" applyFill="1" applyBorder="1" applyAlignment="1">
      <alignment horizontal="center" vertical="center"/>
    </xf>
    <xf numFmtId="0" fontId="0" fillId="2" borderId="16" xfId="0" applyFill="1" applyBorder="1" applyAlignment="1">
      <alignment horizontal="center" vertical="center"/>
    </xf>
    <xf numFmtId="0" fontId="0" fillId="2" borderId="31" xfId="0" applyFill="1" applyBorder="1" applyAlignment="1">
      <alignment horizontal="center" vertical="center"/>
    </xf>
    <xf numFmtId="0" fontId="0" fillId="0" borderId="99" xfId="0" applyBorder="1" applyAlignment="1">
      <alignment horizontal="center" vertical="center"/>
    </xf>
    <xf numFmtId="0" fontId="0" fillId="0" borderId="100" xfId="0" applyBorder="1" applyAlignment="1">
      <alignment horizontal="center" vertical="center"/>
    </xf>
    <xf numFmtId="0" fontId="0" fillId="0" borderId="0" xfId="0" applyAlignment="1">
      <alignment horizontal="right" vertical="center"/>
    </xf>
    <xf numFmtId="0" fontId="23" fillId="2" borderId="34" xfId="1" applyFont="1" applyFill="1" applyBorder="1" applyAlignment="1">
      <alignment vertical="center" wrapText="1"/>
    </xf>
    <xf numFmtId="0" fontId="23" fillId="2" borderId="32" xfId="1" applyFont="1" applyFill="1" applyBorder="1" applyAlignment="1">
      <alignment vertical="center" wrapText="1"/>
    </xf>
    <xf numFmtId="0" fontId="23" fillId="2" borderId="0" xfId="1" applyFont="1" applyFill="1" applyBorder="1" applyAlignment="1">
      <alignment vertical="center" wrapText="1"/>
    </xf>
    <xf numFmtId="0" fontId="23" fillId="2" borderId="22" xfId="1" applyFont="1" applyFill="1" applyBorder="1" applyAlignment="1">
      <alignment vertical="center" wrapText="1"/>
    </xf>
    <xf numFmtId="0" fontId="23" fillId="2" borderId="0" xfId="1" applyFont="1" applyFill="1" applyAlignment="1">
      <alignment vertical="center" wrapText="1"/>
    </xf>
    <xf numFmtId="0" fontId="23" fillId="2" borderId="32" xfId="1" applyFont="1" applyFill="1" applyBorder="1" applyAlignment="1">
      <alignment vertical="center"/>
    </xf>
    <xf numFmtId="0" fontId="23" fillId="2" borderId="22" xfId="1" applyFont="1" applyFill="1" applyBorder="1" applyAlignment="1">
      <alignment vertical="center"/>
    </xf>
    <xf numFmtId="0" fontId="23" fillId="2" borderId="34" xfId="1" applyFont="1" applyFill="1" applyBorder="1" applyAlignment="1">
      <alignment horizontal="center" vertical="center"/>
    </xf>
    <xf numFmtId="0" fontId="23" fillId="2" borderId="32" xfId="1" applyFont="1" applyFill="1" applyBorder="1" applyAlignment="1">
      <alignment horizontal="center" vertical="center"/>
    </xf>
    <xf numFmtId="0" fontId="23" fillId="2" borderId="0" xfId="1" applyFont="1" applyFill="1" applyBorder="1" applyAlignment="1">
      <alignment horizontal="center" vertical="center"/>
    </xf>
    <xf numFmtId="0" fontId="23" fillId="2" borderId="22" xfId="1" applyFont="1" applyFill="1" applyBorder="1" applyAlignment="1">
      <alignment horizontal="center" vertical="center"/>
    </xf>
    <xf numFmtId="0" fontId="23" fillId="0" borderId="29" xfId="1" applyFont="1" applyBorder="1" applyAlignment="1">
      <alignment horizontal="center" vertical="center"/>
    </xf>
    <xf numFmtId="0" fontId="23" fillId="0" borderId="32" xfId="1" applyFont="1" applyBorder="1" applyAlignment="1">
      <alignment horizontal="center" vertical="center"/>
    </xf>
    <xf numFmtId="0" fontId="23" fillId="0" borderId="14" xfId="1" applyFont="1" applyBorder="1" applyAlignment="1">
      <alignment horizontal="center" vertical="center"/>
    </xf>
    <xf numFmtId="0" fontId="23" fillId="0" borderId="16" xfId="1" applyFont="1" applyBorder="1" applyAlignment="1">
      <alignment horizontal="center" vertical="center"/>
    </xf>
    <xf numFmtId="0" fontId="23" fillId="0" borderId="34" xfId="1" applyFont="1" applyBorder="1" applyAlignment="1">
      <alignment horizontal="center" vertical="center"/>
    </xf>
    <xf numFmtId="0" fontId="23" fillId="0" borderId="15" xfId="1" applyFont="1" applyBorder="1" applyAlignment="1">
      <alignment horizontal="center" vertical="center"/>
    </xf>
    <xf numFmtId="0" fontId="23" fillId="0" borderId="34" xfId="1" applyFont="1" applyFill="1" applyBorder="1" applyAlignment="1">
      <alignment horizontal="center" vertical="center" wrapText="1"/>
    </xf>
    <xf numFmtId="0" fontId="23" fillId="0" borderId="34" xfId="1" applyFont="1" applyFill="1" applyBorder="1" applyAlignment="1">
      <alignment horizontal="center" vertical="center"/>
    </xf>
    <xf numFmtId="0" fontId="23" fillId="0" borderId="32" xfId="1" applyFont="1" applyFill="1" applyBorder="1" applyAlignment="1">
      <alignment horizontal="center" vertical="center"/>
    </xf>
    <xf numFmtId="0" fontId="23" fillId="0" borderId="15" xfId="1" applyFont="1" applyFill="1" applyBorder="1" applyAlignment="1">
      <alignment horizontal="center" vertical="center"/>
    </xf>
    <xf numFmtId="0" fontId="23" fillId="0" borderId="16" xfId="1" applyFont="1" applyFill="1" applyBorder="1" applyAlignment="1">
      <alignment horizontal="center" vertical="center"/>
    </xf>
    <xf numFmtId="0" fontId="23" fillId="2" borderId="68" xfId="1" applyFont="1" applyFill="1" applyBorder="1" applyAlignment="1">
      <alignment horizontal="center" vertical="center"/>
    </xf>
    <xf numFmtId="0" fontId="23" fillId="2" borderId="69" xfId="1" applyFont="1" applyFill="1" applyBorder="1" applyAlignment="1">
      <alignment horizontal="center" vertical="center"/>
    </xf>
    <xf numFmtId="0" fontId="23" fillId="2" borderId="70" xfId="1" applyFont="1" applyFill="1" applyBorder="1" applyAlignment="1">
      <alignment horizontal="center" vertical="center"/>
    </xf>
    <xf numFmtId="0" fontId="23" fillId="2" borderId="28" xfId="1" applyFont="1" applyFill="1" applyBorder="1" applyAlignment="1">
      <alignment vertical="center"/>
    </xf>
    <xf numFmtId="0" fontId="23" fillId="2" borderId="30" xfId="1" applyFont="1" applyFill="1" applyBorder="1" applyAlignment="1">
      <alignment vertical="center"/>
    </xf>
    <xf numFmtId="0" fontId="23" fillId="2" borderId="14" xfId="1" applyFont="1" applyFill="1" applyBorder="1" applyAlignment="1">
      <alignment horizontal="center" vertical="center"/>
    </xf>
    <xf numFmtId="0" fontId="23" fillId="2" borderId="15" xfId="1" applyFont="1" applyFill="1" applyBorder="1" applyAlignment="1">
      <alignment horizontal="center" vertical="center"/>
    </xf>
    <xf numFmtId="0" fontId="23" fillId="2" borderId="16" xfId="1" applyFont="1" applyFill="1" applyBorder="1" applyAlignment="1">
      <alignment horizontal="center" vertical="center"/>
    </xf>
    <xf numFmtId="0" fontId="23" fillId="0" borderId="0" xfId="1" applyFont="1" applyAlignment="1">
      <alignment horizontal="center" vertical="center" shrinkToFit="1"/>
    </xf>
    <xf numFmtId="0" fontId="22" fillId="0" borderId="0" xfId="1" applyFont="1" applyBorder="1" applyAlignment="1">
      <alignment horizontal="distributed" vertical="center" wrapText="1"/>
    </xf>
    <xf numFmtId="0" fontId="22" fillId="0" borderId="0" xfId="1" applyFont="1" applyBorder="1" applyAlignment="1">
      <alignment horizontal="distributed" vertical="center"/>
    </xf>
    <xf numFmtId="0" fontId="23" fillId="2" borderId="15" xfId="1" applyFont="1" applyFill="1" applyBorder="1" applyAlignment="1">
      <alignment vertical="center"/>
    </xf>
    <xf numFmtId="0" fontId="27" fillId="0" borderId="0" xfId="1" applyFont="1" applyAlignment="1">
      <alignment horizontal="center" vertical="center"/>
    </xf>
    <xf numFmtId="0" fontId="23" fillId="0" borderId="0" xfId="1" applyFont="1" applyAlignment="1">
      <alignment horizontal="center" vertical="center"/>
    </xf>
    <xf numFmtId="0" fontId="22" fillId="0" borderId="0" xfId="1" applyFont="1" applyFill="1" applyBorder="1" applyAlignment="1">
      <alignment horizontal="distributed" vertical="center" wrapText="1"/>
    </xf>
    <xf numFmtId="0" fontId="22" fillId="0" borderId="0" xfId="1" applyFont="1" applyFill="1" applyBorder="1" applyAlignment="1">
      <alignment horizontal="distributed" vertical="center"/>
    </xf>
    <xf numFmtId="0" fontId="22" fillId="0" borderId="0" xfId="1" applyFont="1" applyFill="1" applyBorder="1" applyAlignment="1">
      <alignment vertical="center"/>
    </xf>
    <xf numFmtId="0" fontId="23" fillId="2" borderId="15" xfId="1" applyNumberFormat="1" applyFont="1" applyFill="1" applyBorder="1" applyAlignment="1">
      <alignment vertical="center"/>
    </xf>
    <xf numFmtId="0" fontId="23" fillId="0" borderId="11" xfId="1" applyFont="1" applyBorder="1" applyAlignment="1">
      <alignment horizontal="center" vertical="center"/>
    </xf>
    <xf numFmtId="0" fontId="23" fillId="0" borderId="13" xfId="1" applyFont="1" applyBorder="1" applyAlignment="1">
      <alignment horizontal="center" vertical="center"/>
    </xf>
    <xf numFmtId="0" fontId="23" fillId="0" borderId="12" xfId="1" applyFont="1" applyBorder="1" applyAlignment="1">
      <alignment horizontal="center" vertical="center"/>
    </xf>
    <xf numFmtId="0" fontId="23" fillId="0" borderId="0" xfId="1" applyFont="1" applyFill="1" applyAlignment="1">
      <alignment horizontal="distributed" vertical="center"/>
    </xf>
    <xf numFmtId="0" fontId="23" fillId="2" borderId="31" xfId="1" applyFont="1" applyFill="1" applyBorder="1" applyAlignment="1">
      <alignment vertical="center"/>
    </xf>
    <xf numFmtId="0" fontId="23" fillId="2" borderId="16" xfId="1" applyFont="1" applyFill="1" applyBorder="1" applyAlignment="1">
      <alignment vertical="center"/>
    </xf>
    <xf numFmtId="0" fontId="23" fillId="2" borderId="15" xfId="1" applyFont="1" applyFill="1" applyBorder="1" applyAlignment="1">
      <alignment vertical="center" wrapText="1"/>
    </xf>
    <xf numFmtId="0" fontId="23" fillId="2" borderId="16" xfId="1" applyFont="1" applyFill="1" applyBorder="1" applyAlignment="1">
      <alignment vertical="center" wrapText="1"/>
    </xf>
    <xf numFmtId="181" fontId="2" fillId="0" borderId="57" xfId="0" applyNumberFormat="1" applyFont="1" applyFill="1" applyBorder="1" applyAlignment="1">
      <alignment horizontal="center" vertical="center" wrapText="1" shrinkToFit="1"/>
    </xf>
    <xf numFmtId="181" fontId="2" fillId="0" borderId="59" xfId="0" applyNumberFormat="1" applyFont="1" applyFill="1" applyBorder="1" applyAlignment="1">
      <alignment horizontal="center" vertical="center" wrapText="1" shrinkToFit="1"/>
    </xf>
    <xf numFmtId="181" fontId="2" fillId="0" borderId="60" xfId="0" applyNumberFormat="1" applyFont="1" applyFill="1" applyBorder="1" applyAlignment="1">
      <alignment horizontal="center" vertical="center" wrapText="1" shrinkToFit="1"/>
    </xf>
    <xf numFmtId="181" fontId="2" fillId="0" borderId="61" xfId="0" applyNumberFormat="1" applyFont="1" applyFill="1" applyBorder="1" applyAlignment="1">
      <alignment horizontal="center" vertical="center" wrapText="1" shrinkToFit="1"/>
    </xf>
    <xf numFmtId="181" fontId="2" fillId="0" borderId="62" xfId="0" applyNumberFormat="1" applyFont="1" applyFill="1" applyBorder="1" applyAlignment="1">
      <alignment horizontal="center" vertical="center" wrapText="1" shrinkToFit="1"/>
    </xf>
    <xf numFmtId="181" fontId="2" fillId="0" borderId="64" xfId="0" applyNumberFormat="1" applyFont="1" applyFill="1" applyBorder="1" applyAlignment="1">
      <alignment horizontal="center" vertical="center" wrapText="1" shrinkToFit="1"/>
    </xf>
    <xf numFmtId="0" fontId="15" fillId="2" borderId="10" xfId="0" applyFont="1" applyFill="1" applyBorder="1" applyAlignment="1">
      <alignment vertical="center"/>
    </xf>
    <xf numFmtId="0" fontId="31" fillId="0" borderId="35" xfId="0" applyFont="1" applyBorder="1" applyAlignment="1">
      <alignment horizontal="left" vertical="center" wrapText="1"/>
    </xf>
    <xf numFmtId="0" fontId="30" fillId="0" borderId="0" xfId="0" applyFont="1" applyAlignment="1">
      <alignment horizontal="left" vertical="center"/>
    </xf>
    <xf numFmtId="0" fontId="0" fillId="3" borderId="10" xfId="0" applyFill="1" applyBorder="1" applyAlignment="1">
      <alignment horizontal="center" vertical="center"/>
    </xf>
    <xf numFmtId="0" fontId="4" fillId="0" borderId="11" xfId="0" applyFont="1" applyBorder="1" applyAlignment="1">
      <alignment horizontal="left" vertical="center" indent="1"/>
    </xf>
    <xf numFmtId="0" fontId="4" fillId="0" borderId="13" xfId="0" applyFont="1" applyBorder="1" applyAlignment="1">
      <alignment horizontal="left" vertical="center" indent="1"/>
    </xf>
    <xf numFmtId="0" fontId="4" fillId="0" borderId="12" xfId="0" applyFont="1" applyBorder="1" applyAlignment="1">
      <alignment horizontal="left" vertical="center" indent="1"/>
    </xf>
    <xf numFmtId="0" fontId="31" fillId="0" borderId="42" xfId="0" applyFont="1" applyFill="1" applyBorder="1" applyAlignment="1">
      <alignment horizontal="left" vertical="center" wrapText="1"/>
    </xf>
    <xf numFmtId="0" fontId="31" fillId="0" borderId="35" xfId="0" applyFont="1" applyBorder="1" applyAlignment="1">
      <alignment horizontal="left" vertical="center"/>
    </xf>
    <xf numFmtId="0" fontId="31" fillId="0" borderId="36" xfId="0" applyFont="1" applyBorder="1" applyAlignment="1">
      <alignment horizontal="left" vertical="center" wrapText="1"/>
    </xf>
    <xf numFmtId="0" fontId="31" fillId="0" borderId="11" xfId="0" applyFont="1" applyBorder="1" applyAlignment="1">
      <alignment horizontal="left" vertical="center"/>
    </xf>
    <xf numFmtId="0" fontId="31" fillId="0" borderId="13" xfId="0" applyFont="1" applyBorder="1" applyAlignment="1">
      <alignment horizontal="left" vertical="center"/>
    </xf>
    <xf numFmtId="0" fontId="31" fillId="0" borderId="12" xfId="0" applyFont="1" applyBorder="1" applyAlignment="1">
      <alignment horizontal="left" vertical="center"/>
    </xf>
    <xf numFmtId="0" fontId="31" fillId="0" borderId="42" xfId="0" applyFont="1" applyBorder="1" applyAlignment="1">
      <alignment horizontal="left" vertical="center" wrapText="1"/>
    </xf>
    <xf numFmtId="0" fontId="31" fillId="0" borderId="11" xfId="0" applyFont="1" applyFill="1" applyBorder="1" applyAlignment="1">
      <alignment horizontal="left" vertical="center"/>
    </xf>
    <xf numFmtId="0" fontId="0" fillId="0" borderId="10" xfId="0" applyNumberFormat="1" applyBorder="1" applyAlignment="1">
      <alignment horizontal="center" vertical="center"/>
    </xf>
    <xf numFmtId="0" fontId="0" fillId="0" borderId="14" xfId="0" applyNumberFormat="1"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0" fontId="0" fillId="0" borderId="11" xfId="0" applyNumberFormat="1" applyBorder="1" applyAlignment="1">
      <alignment horizontal="center" vertical="center"/>
    </xf>
    <xf numFmtId="0" fontId="0" fillId="0" borderId="13" xfId="0" applyNumberFormat="1" applyBorder="1" applyAlignment="1">
      <alignment horizontal="center" vertical="center"/>
    </xf>
    <xf numFmtId="0" fontId="0" fillId="0" borderId="12" xfId="0" applyNumberFormat="1" applyBorder="1" applyAlignment="1">
      <alignment horizontal="center" vertical="center"/>
    </xf>
    <xf numFmtId="0" fontId="0" fillId="2" borderId="13" xfId="0" applyFill="1" applyBorder="1" applyAlignment="1">
      <alignment horizontal="center" vertical="center" shrinkToFit="1"/>
    </xf>
  </cellXfs>
  <cellStyles count="3">
    <cellStyle name="ハイパーリンク" xfId="2" builtinId="8"/>
    <cellStyle name="標準" xfId="0" builtinId="0"/>
    <cellStyle name="標準 2" xfId="1" xr:uid="{00000000-0005-0000-0000-000002000000}"/>
  </cellStyles>
  <dxfs count="5">
    <dxf>
      <alignment horizontal="center" vertical="center" textRotation="0" wrapText="0" indent="0" justifyLastLine="0" shrinkToFit="0" readingOrder="0"/>
    </dxf>
    <dxf>
      <alignment horizontal="center" vertical="center" textRotation="0" wrapText="0" indent="0" justifyLastLine="0" shrinkToFit="0" readingOrder="0"/>
    </dxf>
    <dxf>
      <alignment horizontal="center" vertical="center" textRotation="0" wrapText="0" indent="0" justifyLastLine="0" shrinkToFit="0" readingOrder="0"/>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9CCFF"/>
      <color rgb="FFFF9999"/>
      <color rgb="FFCC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8</xdr:col>
      <xdr:colOff>114299</xdr:colOff>
      <xdr:row>0</xdr:row>
      <xdr:rowOff>146602</xdr:rowOff>
    </xdr:from>
    <xdr:to>
      <xdr:col>10</xdr:col>
      <xdr:colOff>295274</xdr:colOff>
      <xdr:row>2</xdr:row>
      <xdr:rowOff>30645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876799" y="146602"/>
          <a:ext cx="1000125"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66262</xdr:colOff>
      <xdr:row>30</xdr:row>
      <xdr:rowOff>265043</xdr:rowOff>
    </xdr:from>
    <xdr:to>
      <xdr:col>2</xdr:col>
      <xdr:colOff>389284</xdr:colOff>
      <xdr:row>42</xdr:row>
      <xdr:rowOff>22411</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66262" y="9005631"/>
          <a:ext cx="2474551" cy="3253604"/>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609600</xdr:colOff>
      <xdr:row>0</xdr:row>
      <xdr:rowOff>16564</xdr:rowOff>
    </xdr:from>
    <xdr:to>
      <xdr:col>5</xdr:col>
      <xdr:colOff>1009236</xdr:colOff>
      <xdr:row>1</xdr:row>
      <xdr:rowOff>4140</xdr:rowOff>
    </xdr:to>
    <xdr:sp macro="" textlink="">
      <xdr:nvSpPr>
        <xdr:cNvPr id="3" name="正方形/長方形 2">
          <a:extLst>
            <a:ext uri="{FF2B5EF4-FFF2-40B4-BE49-F238E27FC236}">
              <a16:creationId xmlns:a16="http://schemas.microsoft.com/office/drawing/2014/main" id="{00000000-0008-0000-0900-000003000000}"/>
            </a:ext>
          </a:extLst>
        </xdr:cNvPr>
        <xdr:cNvSpPr/>
      </xdr:nvSpPr>
      <xdr:spPr>
        <a:xfrm>
          <a:off x="5953125" y="16564"/>
          <a:ext cx="1466436" cy="27332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4</xdr:col>
      <xdr:colOff>438979</xdr:colOff>
      <xdr:row>28</xdr:row>
      <xdr:rowOff>165651</xdr:rowOff>
    </xdr:from>
    <xdr:to>
      <xdr:col>5</xdr:col>
      <xdr:colOff>637761</xdr:colOff>
      <xdr:row>29</xdr:row>
      <xdr:rowOff>182217</xdr:rowOff>
    </xdr:to>
    <xdr:sp macro="" textlink="">
      <xdr:nvSpPr>
        <xdr:cNvPr id="4" name="正方形/長方形 3">
          <a:extLst>
            <a:ext uri="{FF2B5EF4-FFF2-40B4-BE49-F238E27FC236}">
              <a16:creationId xmlns:a16="http://schemas.microsoft.com/office/drawing/2014/main" id="{00000000-0008-0000-0900-000004000000}"/>
            </a:ext>
          </a:extLst>
        </xdr:cNvPr>
        <xdr:cNvSpPr/>
      </xdr:nvSpPr>
      <xdr:spPr>
        <a:xfrm>
          <a:off x="5781262" y="8473108"/>
          <a:ext cx="1267238" cy="306457"/>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0</xdr:row>
      <xdr:rowOff>99390</xdr:rowOff>
    </xdr:from>
    <xdr:to>
      <xdr:col>11</xdr:col>
      <xdr:colOff>219075</xdr:colOff>
      <xdr:row>1</xdr:row>
      <xdr:rowOff>165651</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296025" y="99390"/>
          <a:ext cx="113347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a:t>
          </a:r>
          <a:endParaRPr kumimoji="1" lang="ja-JP" altLang="en-US" sz="12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28576</xdr:colOff>
      <xdr:row>0</xdr:row>
      <xdr:rowOff>99391</xdr:rowOff>
    </xdr:from>
    <xdr:to>
      <xdr:col>17</xdr:col>
      <xdr:colOff>207067</xdr:colOff>
      <xdr:row>1</xdr:row>
      <xdr:rowOff>165652</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572126" y="99391"/>
          <a:ext cx="1064316"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38100</xdr:colOff>
      <xdr:row>0</xdr:row>
      <xdr:rowOff>107673</xdr:rowOff>
    </xdr:from>
    <xdr:to>
      <xdr:col>17</xdr:col>
      <xdr:colOff>190500</xdr:colOff>
      <xdr:row>1</xdr:row>
      <xdr:rowOff>173934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476875" y="107673"/>
          <a:ext cx="1038225" cy="247236"/>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-4</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9</xdr:col>
      <xdr:colOff>100220</xdr:colOff>
      <xdr:row>19</xdr:row>
      <xdr:rowOff>91522</xdr:rowOff>
    </xdr:from>
    <xdr:to>
      <xdr:col>17</xdr:col>
      <xdr:colOff>33959</xdr:colOff>
      <xdr:row>26</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4072145" y="3768172"/>
          <a:ext cx="2286414" cy="1270553"/>
        </a:xfrm>
        <a:prstGeom prst="rect">
          <a:avLst/>
        </a:prstGeom>
        <a:solidFill>
          <a:schemeClr val="accent2">
            <a:lumMod val="60000"/>
            <a:lumOff val="4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計画に係る</a:t>
          </a:r>
          <a:endParaRPr kumimoji="1" lang="en-US" altLang="ja-JP" sz="18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イメージ図や</a:t>
          </a:r>
          <a:endParaRPr kumimoji="1" lang="en-US" altLang="ja-JP" sz="1800" b="1" i="0">
            <a:solidFill>
              <a:sysClr val="windowText" lastClr="000000"/>
            </a:solidFill>
            <a:latin typeface="BIZ UDPゴシック" panose="020B0400000000000000" pitchFamily="50" charset="-128"/>
            <a:ea typeface="BIZ UDPゴシック" panose="020B0400000000000000" pitchFamily="50" charset="-128"/>
          </a:endParaRPr>
        </a:p>
        <a:p>
          <a:pPr algn="ctr"/>
          <a:r>
            <a:rPr kumimoji="1" lang="ja-JP" altLang="en-US" sz="1800" b="1" i="0">
              <a:solidFill>
                <a:sysClr val="windowText" lastClr="000000"/>
              </a:solidFill>
              <a:latin typeface="BIZ UDPゴシック" panose="020B0400000000000000" pitchFamily="50" charset="-128"/>
              <a:ea typeface="BIZ UDPゴシック" panose="020B0400000000000000" pitchFamily="50" charset="-128"/>
            </a:rPr>
            <a:t>写真・イラストなど</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0</xdr:row>
      <xdr:rowOff>140804</xdr:rowOff>
    </xdr:from>
    <xdr:to>
      <xdr:col>10</xdr:col>
      <xdr:colOff>571499</xdr:colOff>
      <xdr:row>2</xdr:row>
      <xdr:rowOff>24847</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962525" y="140804"/>
          <a:ext cx="1047749"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-5</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81997</xdr:colOff>
      <xdr:row>19</xdr:row>
      <xdr:rowOff>102292</xdr:rowOff>
    </xdr:from>
    <xdr:to>
      <xdr:col>11</xdr:col>
      <xdr:colOff>139147</xdr:colOff>
      <xdr:row>23</xdr:row>
      <xdr:rowOff>102292</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264214" y="3580988"/>
          <a:ext cx="5888107" cy="7288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38100</xdr:colOff>
      <xdr:row>0</xdr:row>
      <xdr:rowOff>115957</xdr:rowOff>
    </xdr:from>
    <xdr:to>
      <xdr:col>11</xdr:col>
      <xdr:colOff>157371</xdr:colOff>
      <xdr:row>2</xdr:row>
      <xdr:rowOff>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4838700" y="115957"/>
          <a:ext cx="1224171"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-6</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7</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13</xdr:row>
      <xdr:rowOff>223631</xdr:rowOff>
    </xdr:from>
    <xdr:to>
      <xdr:col>10</xdr:col>
      <xdr:colOff>190500</xdr:colOff>
      <xdr:row>19</xdr:row>
      <xdr:rowOff>24849</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114300" y="2493066"/>
          <a:ext cx="5716657" cy="1623392"/>
        </a:xfrm>
        <a:prstGeom prst="bracketPair">
          <a:avLst>
            <a:gd name="adj" fmla="val 6322"/>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419100</xdr:colOff>
      <xdr:row>0</xdr:row>
      <xdr:rowOff>72259</xdr:rowOff>
    </xdr:from>
    <xdr:to>
      <xdr:col>10</xdr:col>
      <xdr:colOff>512094</xdr:colOff>
      <xdr:row>1</xdr:row>
      <xdr:rowOff>136806</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4962525" y="72259"/>
          <a:ext cx="1255044" cy="245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-8</a:t>
          </a:r>
          <a:r>
            <a:rPr kumimoji="1" lang="ja-JP" altLang="en-US" sz="1100">
              <a:solidFill>
                <a:schemeClr val="tx1"/>
              </a:solidFill>
              <a:latin typeface="BIZ UDPゴシック" panose="020B0400000000000000" pitchFamily="50" charset="-128"/>
              <a:ea typeface="BIZ UDPゴシック" panose="020B0400000000000000" pitchFamily="50" charset="-128"/>
            </a:rPr>
            <a:t>・</a:t>
          </a:r>
          <a:r>
            <a:rPr kumimoji="1" lang="en-US" altLang="ja-JP" sz="1100">
              <a:solidFill>
                <a:schemeClr val="tx1"/>
              </a:solidFill>
              <a:latin typeface="BIZ UDPゴシック" panose="020B0400000000000000" pitchFamily="50" charset="-128"/>
              <a:ea typeface="BIZ UDPゴシック" panose="020B0400000000000000" pitchFamily="50" charset="-128"/>
            </a:rPr>
            <a:t>9</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247650</xdr:colOff>
      <xdr:row>0</xdr:row>
      <xdr:rowOff>132523</xdr:rowOff>
    </xdr:from>
    <xdr:to>
      <xdr:col>12</xdr:col>
      <xdr:colOff>74545</xdr:colOff>
      <xdr:row>2</xdr:row>
      <xdr:rowOff>66261</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4505325" y="132523"/>
          <a:ext cx="1398520" cy="295688"/>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13</xdr:col>
      <xdr:colOff>157369</xdr:colOff>
      <xdr:row>11</xdr:row>
      <xdr:rowOff>33129</xdr:rowOff>
    </xdr:from>
    <xdr:to>
      <xdr:col>19</xdr:col>
      <xdr:colOff>960781</xdr:colOff>
      <xdr:row>24</xdr:row>
      <xdr:rowOff>0</xdr:rowOff>
    </xdr:to>
    <xdr:sp macro="" textlink="">
      <xdr:nvSpPr>
        <xdr:cNvPr id="2" name="テキスト ボックス 1">
          <a:extLst>
            <a:ext uri="{FF2B5EF4-FFF2-40B4-BE49-F238E27FC236}">
              <a16:creationId xmlns:a16="http://schemas.microsoft.com/office/drawing/2014/main" id="{646B5066-67B5-411D-B568-E792F72048F2}"/>
            </a:ext>
          </a:extLst>
        </xdr:cNvPr>
        <xdr:cNvSpPr txBox="1"/>
      </xdr:nvSpPr>
      <xdr:spPr>
        <a:xfrm>
          <a:off x="6493565" y="2170042"/>
          <a:ext cx="5822673" cy="2335697"/>
        </a:xfrm>
        <a:prstGeom prst="rect">
          <a:avLst/>
        </a:prstGeom>
        <a:solidFill>
          <a:schemeClr val="lt1"/>
        </a:solidFill>
        <a:ln w="381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latin typeface="BIZ UDPゴシック" panose="020B0400000000000000" pitchFamily="50" charset="-128"/>
              <a:ea typeface="BIZ UDPゴシック" panose="020B0400000000000000" pitchFamily="50" charset="-128"/>
            </a:rPr>
            <a:t>この様式は入力せず、手書き（代表者の自署）でご提出ください。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41411</xdr:colOff>
      <xdr:row>13</xdr:row>
      <xdr:rowOff>149088</xdr:rowOff>
    </xdr:from>
    <xdr:to>
      <xdr:col>1</xdr:col>
      <xdr:colOff>221972</xdr:colOff>
      <xdr:row>16</xdr:row>
      <xdr:rowOff>32845</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225342" y="3039433"/>
          <a:ext cx="180561" cy="396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8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273326</xdr:colOff>
      <xdr:row>0</xdr:row>
      <xdr:rowOff>124240</xdr:rowOff>
    </xdr:from>
    <xdr:to>
      <xdr:col>20</xdr:col>
      <xdr:colOff>82827</xdr:colOff>
      <xdr:row>2</xdr:row>
      <xdr:rowOff>66261</xdr:rowOff>
    </xdr:to>
    <xdr:sp macro="" textlink="">
      <xdr:nvSpPr>
        <xdr:cNvPr id="5" name="正方形/長方形 4">
          <a:extLst>
            <a:ext uri="{FF2B5EF4-FFF2-40B4-BE49-F238E27FC236}">
              <a16:creationId xmlns:a16="http://schemas.microsoft.com/office/drawing/2014/main" id="{00000000-0008-0000-0800-000005000000}"/>
            </a:ext>
          </a:extLst>
        </xdr:cNvPr>
        <xdr:cNvSpPr/>
      </xdr:nvSpPr>
      <xdr:spPr>
        <a:xfrm>
          <a:off x="5466522" y="124240"/>
          <a:ext cx="1341783" cy="29817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F3:F5" totalsRowShown="0" headerRowDxfId="2" dataDxfId="1">
  <autoFilter ref="F3:F5" xr:uid="{00000000-0009-0000-0100-000001000000}"/>
  <tableColumns count="1">
    <tableColumn id="1" xr3:uid="{00000000-0010-0000-0000-000001000000}" name="回答"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2:M45"/>
  <sheetViews>
    <sheetView showGridLines="0" view="pageBreakPreview" zoomScaleNormal="100" zoomScaleSheetLayoutView="100" workbookViewId="0">
      <selection activeCell="J5" sqref="J5"/>
    </sheetView>
  </sheetViews>
  <sheetFormatPr defaultRowHeight="14.25" x14ac:dyDescent="0.15"/>
  <cols>
    <col min="4" max="6" width="3.58203125" customWidth="1"/>
    <col min="7" max="7" width="1.33203125" customWidth="1"/>
    <col min="8" max="8" width="3.58203125" style="16" customWidth="1"/>
    <col min="9" max="12" width="3.58203125" customWidth="1"/>
  </cols>
  <sheetData>
    <row r="2" spans="1:13" x14ac:dyDescent="0.15">
      <c r="I2" s="274" t="s">
        <v>467</v>
      </c>
      <c r="J2" s="274"/>
      <c r="K2" s="274"/>
    </row>
    <row r="3" spans="1:13" x14ac:dyDescent="0.15">
      <c r="A3" s="1"/>
    </row>
    <row r="5" spans="1:13" ht="19.5" customHeight="1" x14ac:dyDescent="0.15">
      <c r="D5" s="3" t="s">
        <v>9</v>
      </c>
      <c r="E5" s="6">
        <v>4</v>
      </c>
      <c r="F5" s="3" t="s">
        <v>10</v>
      </c>
      <c r="G5" s="6"/>
      <c r="H5" s="5"/>
      <c r="I5" s="3" t="s">
        <v>11</v>
      </c>
      <c r="J5" s="5"/>
      <c r="K5" s="14" t="s">
        <v>12</v>
      </c>
    </row>
    <row r="6" spans="1:13" ht="15" thickBot="1" x14ac:dyDescent="0.2"/>
    <row r="7" spans="1:13" ht="24" customHeight="1" x14ac:dyDescent="0.15">
      <c r="D7" s="276" t="s">
        <v>14</v>
      </c>
      <c r="E7" s="277"/>
      <c r="F7" s="277"/>
      <c r="G7" s="277"/>
      <c r="H7" s="277"/>
      <c r="I7" s="277"/>
      <c r="J7" s="277"/>
      <c r="K7" s="278"/>
    </row>
    <row r="8" spans="1:13" x14ac:dyDescent="0.15">
      <c r="D8" s="279"/>
      <c r="E8" s="280"/>
      <c r="F8" s="281"/>
      <c r="G8" s="288" t="s">
        <v>7</v>
      </c>
      <c r="H8" s="288"/>
      <c r="I8" s="288"/>
      <c r="J8" s="288"/>
      <c r="K8" s="293"/>
    </row>
    <row r="9" spans="1:13" x14ac:dyDescent="0.15">
      <c r="D9" s="282"/>
      <c r="E9" s="283"/>
      <c r="F9" s="284"/>
      <c r="G9" s="289"/>
      <c r="H9" s="289"/>
      <c r="I9" s="289"/>
      <c r="J9" s="289"/>
      <c r="K9" s="294"/>
    </row>
    <row r="10" spans="1:13" ht="15" thickBot="1" x14ac:dyDescent="0.2">
      <c r="D10" s="285"/>
      <c r="E10" s="286"/>
      <c r="F10" s="287"/>
      <c r="G10" s="290"/>
      <c r="H10" s="290"/>
      <c r="I10" s="290"/>
      <c r="J10" s="290"/>
      <c r="K10" s="295"/>
    </row>
    <row r="12" spans="1:13" x14ac:dyDescent="0.15">
      <c r="A12" s="1" t="s">
        <v>0</v>
      </c>
      <c r="B12" s="16"/>
    </row>
    <row r="13" spans="1:13" x14ac:dyDescent="0.15">
      <c r="A13" s="2"/>
      <c r="M13" s="10"/>
    </row>
    <row r="14" spans="1:13" x14ac:dyDescent="0.15">
      <c r="A14" s="91" t="s">
        <v>178</v>
      </c>
    </row>
    <row r="16" spans="1:13" x14ac:dyDescent="0.15">
      <c r="C16" s="41"/>
      <c r="D16" s="44"/>
      <c r="E16" s="44"/>
      <c r="F16" s="44"/>
      <c r="G16" s="44"/>
      <c r="H16" s="44"/>
      <c r="I16" s="44"/>
      <c r="J16" s="44"/>
      <c r="K16" s="80"/>
    </row>
    <row r="17" spans="1:12" x14ac:dyDescent="0.15">
      <c r="C17" s="39" t="s">
        <v>1</v>
      </c>
      <c r="D17" s="13"/>
      <c r="E17" s="13"/>
      <c r="F17" s="13"/>
      <c r="G17" s="13"/>
      <c r="H17" s="13"/>
      <c r="I17" s="13"/>
      <c r="J17" s="13"/>
      <c r="K17" s="26"/>
    </row>
    <row r="18" spans="1:12" ht="20.100000000000001" customHeight="1" x14ac:dyDescent="0.15">
      <c r="C18" s="156" t="s">
        <v>2</v>
      </c>
      <c r="D18" s="292"/>
      <c r="E18" s="292"/>
      <c r="F18" s="292"/>
      <c r="G18" s="292"/>
      <c r="H18" s="292"/>
      <c r="I18" s="296" t="s">
        <v>313</v>
      </c>
      <c r="J18" s="296"/>
      <c r="K18" s="297"/>
      <c r="L18" t="s">
        <v>370</v>
      </c>
    </row>
    <row r="19" spans="1:12" s="4" customFormat="1" x14ac:dyDescent="0.15">
      <c r="C19" s="85"/>
      <c r="D19" s="86"/>
      <c r="E19" s="87"/>
      <c r="F19" s="86"/>
      <c r="G19" s="86"/>
      <c r="H19" s="86"/>
      <c r="I19" s="86"/>
      <c r="J19" s="86"/>
      <c r="K19" s="88"/>
    </row>
    <row r="20" spans="1:12" ht="20.100000000000001" customHeight="1" x14ac:dyDescent="0.15">
      <c r="C20" s="157" t="s">
        <v>307</v>
      </c>
      <c r="D20" s="298"/>
      <c r="E20" s="298"/>
      <c r="F20" s="298"/>
      <c r="G20" s="298"/>
      <c r="H20" s="298"/>
      <c r="I20" s="298"/>
      <c r="J20" s="298"/>
      <c r="K20" s="159"/>
      <c r="L20" t="s">
        <v>399</v>
      </c>
    </row>
    <row r="21" spans="1:12" s="4" customFormat="1" x14ac:dyDescent="0.15">
      <c r="C21" s="85"/>
      <c r="D21" s="87"/>
      <c r="E21" s="87"/>
      <c r="F21" s="87"/>
      <c r="G21" s="86"/>
      <c r="H21" s="86"/>
      <c r="I21" s="86"/>
      <c r="J21" s="86"/>
      <c r="K21" s="88"/>
    </row>
    <row r="22" spans="1:12" ht="20.100000000000001" customHeight="1" x14ac:dyDescent="0.15">
      <c r="C22" s="157" t="s">
        <v>3</v>
      </c>
      <c r="D22" s="299"/>
      <c r="E22" s="299"/>
      <c r="F22" s="299"/>
      <c r="G22" s="299"/>
      <c r="H22" s="299"/>
      <c r="I22" s="299"/>
      <c r="J22" s="299"/>
      <c r="K22" s="160"/>
    </row>
    <row r="23" spans="1:12" s="4" customFormat="1" x14ac:dyDescent="0.15">
      <c r="C23" s="89"/>
      <c r="D23" s="87"/>
      <c r="E23" s="87"/>
      <c r="F23" s="87"/>
      <c r="G23" s="86"/>
      <c r="H23" s="86"/>
      <c r="I23" s="86"/>
      <c r="J23" s="86"/>
      <c r="K23" s="88"/>
    </row>
    <row r="24" spans="1:12" ht="20.100000000000001" customHeight="1" x14ac:dyDescent="0.15">
      <c r="C24" s="157" t="s">
        <v>310</v>
      </c>
      <c r="D24" s="291"/>
      <c r="E24" s="291"/>
      <c r="F24" s="291"/>
      <c r="G24" s="158" t="s">
        <v>264</v>
      </c>
      <c r="H24" s="299"/>
      <c r="I24" s="299"/>
      <c r="J24" s="299"/>
      <c r="K24" s="251" t="s">
        <v>429</v>
      </c>
      <c r="L24" t="s">
        <v>365</v>
      </c>
    </row>
    <row r="25" spans="1:12" x14ac:dyDescent="0.15">
      <c r="C25" s="257"/>
      <c r="D25" s="258" t="s">
        <v>444</v>
      </c>
      <c r="E25" s="81"/>
      <c r="F25" s="81"/>
      <c r="G25" s="81"/>
      <c r="H25" s="81"/>
      <c r="I25" s="81"/>
      <c r="J25" s="81"/>
      <c r="K25" s="82"/>
      <c r="L25" t="s">
        <v>430</v>
      </c>
    </row>
    <row r="27" spans="1:12" s="9" customFormat="1" ht="33" customHeight="1" x14ac:dyDescent="0.15">
      <c r="A27" s="7" t="s">
        <v>4</v>
      </c>
      <c r="B27" s="8"/>
      <c r="C27" s="8"/>
      <c r="D27" s="8"/>
      <c r="E27" s="8"/>
      <c r="F27" s="8"/>
      <c r="G27" s="8"/>
      <c r="H27" s="8"/>
      <c r="I27" s="8"/>
      <c r="J27" s="8"/>
      <c r="K27" s="8"/>
    </row>
    <row r="30" spans="1:12" x14ac:dyDescent="0.15">
      <c r="A30" s="275" t="s">
        <v>8</v>
      </c>
      <c r="B30" s="275"/>
      <c r="C30" s="275"/>
      <c r="D30" s="275"/>
      <c r="E30" s="275"/>
      <c r="F30" s="275"/>
      <c r="G30" s="275"/>
      <c r="H30" s="275"/>
      <c r="I30" s="275"/>
      <c r="J30" s="275"/>
      <c r="K30" s="275"/>
    </row>
    <row r="31" spans="1:12" ht="40.5" customHeight="1" x14ac:dyDescent="0.15">
      <c r="A31" s="275"/>
      <c r="B31" s="275"/>
      <c r="C31" s="275"/>
      <c r="D31" s="275"/>
      <c r="E31" s="275"/>
      <c r="F31" s="275"/>
      <c r="G31" s="275"/>
      <c r="H31" s="275"/>
      <c r="I31" s="275"/>
      <c r="J31" s="275"/>
      <c r="K31" s="275"/>
    </row>
    <row r="33" spans="1:6" x14ac:dyDescent="0.15">
      <c r="A33" s="237" t="s">
        <v>259</v>
      </c>
    </row>
    <row r="34" spans="1:6" x14ac:dyDescent="0.15">
      <c r="A34" s="1"/>
    </row>
    <row r="35" spans="1:6" x14ac:dyDescent="0.15">
      <c r="A35" s="10" t="s">
        <v>13</v>
      </c>
      <c r="B35" t="s">
        <v>5</v>
      </c>
    </row>
    <row r="37" spans="1:6" x14ac:dyDescent="0.15">
      <c r="A37" s="10" t="s">
        <v>13</v>
      </c>
      <c r="B37" s="4" t="s">
        <v>338</v>
      </c>
    </row>
    <row r="38" spans="1:6" s="16" customFormat="1" x14ac:dyDescent="0.15">
      <c r="A38" s="10"/>
      <c r="B38" s="4"/>
    </row>
    <row r="39" spans="1:6" s="16" customFormat="1" x14ac:dyDescent="0.15">
      <c r="A39" s="173" t="s">
        <v>312</v>
      </c>
      <c r="B39" s="4" t="s">
        <v>328</v>
      </c>
      <c r="C39" s="4"/>
      <c r="D39" s="4"/>
      <c r="E39" s="4"/>
      <c r="F39" s="4"/>
    </row>
    <row r="40" spans="1:6" x14ac:dyDescent="0.15">
      <c r="B40" s="4"/>
      <c r="C40" s="4"/>
      <c r="D40" s="4"/>
      <c r="E40" s="4"/>
    </row>
    <row r="41" spans="1:6" x14ac:dyDescent="0.15">
      <c r="A41" s="10" t="s">
        <v>13</v>
      </c>
      <c r="B41" s="4" t="s">
        <v>339</v>
      </c>
    </row>
    <row r="42" spans="1:6" x14ac:dyDescent="0.15">
      <c r="B42" s="4"/>
    </row>
    <row r="43" spans="1:6" x14ac:dyDescent="0.15">
      <c r="A43" s="10" t="s">
        <v>13</v>
      </c>
      <c r="B43" s="4" t="s">
        <v>6</v>
      </c>
    </row>
    <row r="44" spans="1:6" x14ac:dyDescent="0.15">
      <c r="B44" s="4"/>
    </row>
    <row r="45" spans="1:6" x14ac:dyDescent="0.15">
      <c r="A45" s="10" t="s">
        <v>13</v>
      </c>
      <c r="B45" s="4" t="s">
        <v>340</v>
      </c>
    </row>
  </sheetData>
  <mergeCells count="12">
    <mergeCell ref="I2:K2"/>
    <mergeCell ref="A30:K31"/>
    <mergeCell ref="D7:K7"/>
    <mergeCell ref="D8:F10"/>
    <mergeCell ref="G8:G10"/>
    <mergeCell ref="D24:F24"/>
    <mergeCell ref="D18:H18"/>
    <mergeCell ref="H8:K10"/>
    <mergeCell ref="I18:K18"/>
    <mergeCell ref="D20:J20"/>
    <mergeCell ref="D22:J22"/>
    <mergeCell ref="H24:J24"/>
  </mergeCells>
  <phoneticPr fontId="1"/>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pageSetUpPr fitToPage="1"/>
  </sheetPr>
  <dimension ref="A1:G43"/>
  <sheetViews>
    <sheetView showGridLines="0" showZeros="0" view="pageBreakPreview" zoomScaleNormal="100" zoomScaleSheetLayoutView="100" workbookViewId="0">
      <selection activeCell="B7" sqref="B7"/>
    </sheetView>
  </sheetViews>
  <sheetFormatPr defaultRowHeight="22.5" customHeight="1" x14ac:dyDescent="0.15"/>
  <cols>
    <col min="1" max="1" width="2.5" customWidth="1"/>
    <col min="2" max="2" width="16.25" style="16" customWidth="1"/>
    <col min="3" max="4" width="14" customWidth="1"/>
    <col min="5" max="6" width="9.33203125" customWidth="1"/>
  </cols>
  <sheetData>
    <row r="1" spans="1:7" ht="22.5" customHeight="1" x14ac:dyDescent="0.15">
      <c r="F1" s="174" t="s">
        <v>469</v>
      </c>
    </row>
    <row r="2" spans="1:7" s="125" customFormat="1" ht="22.5" customHeight="1" x14ac:dyDescent="0.15">
      <c r="A2" s="124" t="s">
        <v>439</v>
      </c>
      <c r="B2" s="124"/>
      <c r="C2" s="124"/>
      <c r="D2" s="124"/>
      <c r="E2" s="124"/>
      <c r="F2" s="124"/>
    </row>
    <row r="3" spans="1:7" s="125" customFormat="1" ht="22.5" customHeight="1" x14ac:dyDescent="0.15">
      <c r="A3" s="124"/>
      <c r="B3" s="124"/>
      <c r="C3" s="124"/>
      <c r="D3" s="124"/>
      <c r="E3" s="124"/>
      <c r="F3" s="124"/>
    </row>
    <row r="4" spans="1:7" s="125" customFormat="1" ht="23.25" customHeight="1" x14ac:dyDescent="0.15">
      <c r="A4" s="219"/>
      <c r="B4" s="220" t="s">
        <v>403</v>
      </c>
      <c r="C4" s="535">
        <f>IF(ISERROR('1号-1'!D22),"",'1号-1'!D22)</f>
        <v>0</v>
      </c>
      <c r="D4" s="535"/>
      <c r="E4" s="535"/>
      <c r="F4" s="218"/>
      <c r="G4" s="221" t="s">
        <v>404</v>
      </c>
    </row>
    <row r="5" spans="1:7" s="125" customFormat="1" ht="22.5" customHeight="1" x14ac:dyDescent="0.15">
      <c r="A5" s="218"/>
      <c r="B5" s="218"/>
      <c r="C5" s="218"/>
      <c r="D5" s="218"/>
      <c r="E5" s="218"/>
      <c r="F5" s="190" t="s">
        <v>374</v>
      </c>
    </row>
    <row r="6" spans="1:7" s="3" customFormat="1" ht="23.25" customHeight="1" x14ac:dyDescent="0.15">
      <c r="A6" s="233" t="s">
        <v>376</v>
      </c>
      <c r="B6" s="177" t="s">
        <v>433</v>
      </c>
      <c r="C6" s="118" t="s">
        <v>434</v>
      </c>
      <c r="D6" s="118" t="s">
        <v>151</v>
      </c>
      <c r="E6" s="123" t="s">
        <v>179</v>
      </c>
      <c r="F6" s="123" t="s">
        <v>152</v>
      </c>
    </row>
    <row r="7" spans="1:7" s="16" customFormat="1" ht="23.25" customHeight="1" x14ac:dyDescent="0.15">
      <c r="A7" s="121" t="s">
        <v>377</v>
      </c>
      <c r="B7" s="212"/>
      <c r="C7" s="212"/>
      <c r="D7" s="212"/>
      <c r="E7" s="127"/>
      <c r="F7" s="127"/>
      <c r="G7" s="16" t="s">
        <v>441</v>
      </c>
    </row>
    <row r="8" spans="1:7" s="16" customFormat="1" ht="23.25" customHeight="1" x14ac:dyDescent="0.15">
      <c r="A8" s="122" t="s">
        <v>378</v>
      </c>
      <c r="B8" s="213"/>
      <c r="C8" s="213"/>
      <c r="D8" s="213"/>
      <c r="E8" s="128"/>
      <c r="F8" s="128"/>
    </row>
    <row r="9" spans="1:7" s="16" customFormat="1" ht="23.25" customHeight="1" x14ac:dyDescent="0.15">
      <c r="A9" s="122" t="s">
        <v>379</v>
      </c>
      <c r="B9" s="213"/>
      <c r="C9" s="213"/>
      <c r="D9" s="213"/>
      <c r="E9" s="128"/>
      <c r="F9" s="128"/>
    </row>
    <row r="10" spans="1:7" s="16" customFormat="1" ht="23.25" customHeight="1" x14ac:dyDescent="0.15">
      <c r="A10" s="122" t="s">
        <v>380</v>
      </c>
      <c r="B10" s="213"/>
      <c r="C10" s="213"/>
      <c r="D10" s="213"/>
      <c r="E10" s="128"/>
      <c r="F10" s="128"/>
    </row>
    <row r="11" spans="1:7" s="16" customFormat="1" ht="23.25" customHeight="1" x14ac:dyDescent="0.15">
      <c r="A11" s="122" t="s">
        <v>381</v>
      </c>
      <c r="B11" s="213"/>
      <c r="C11" s="213"/>
      <c r="D11" s="213"/>
      <c r="E11" s="128"/>
      <c r="F11" s="128"/>
    </row>
    <row r="12" spans="1:7" s="16" customFormat="1" ht="23.25" customHeight="1" x14ac:dyDescent="0.15">
      <c r="A12" s="122" t="s">
        <v>382</v>
      </c>
      <c r="B12" s="213"/>
      <c r="C12" s="213"/>
      <c r="D12" s="213"/>
      <c r="E12" s="128"/>
      <c r="F12" s="128"/>
    </row>
    <row r="13" spans="1:7" s="16" customFormat="1" ht="23.25" customHeight="1" x14ac:dyDescent="0.15">
      <c r="A13" s="122" t="s">
        <v>383</v>
      </c>
      <c r="B13" s="213"/>
      <c r="C13" s="213"/>
      <c r="D13" s="213"/>
      <c r="E13" s="128"/>
      <c r="F13" s="128"/>
    </row>
    <row r="14" spans="1:7" s="16" customFormat="1" ht="23.25" customHeight="1" x14ac:dyDescent="0.15">
      <c r="A14" s="122" t="s">
        <v>384</v>
      </c>
      <c r="B14" s="213"/>
      <c r="C14" s="213"/>
      <c r="D14" s="213"/>
      <c r="E14" s="128"/>
      <c r="F14" s="128"/>
    </row>
    <row r="15" spans="1:7" s="16" customFormat="1" ht="23.25" customHeight="1" x14ac:dyDescent="0.15">
      <c r="A15" s="122" t="s">
        <v>385</v>
      </c>
      <c r="B15" s="213"/>
      <c r="C15" s="213"/>
      <c r="D15" s="213"/>
      <c r="E15" s="128"/>
      <c r="F15" s="128"/>
    </row>
    <row r="16" spans="1:7" s="16" customFormat="1" ht="23.25" customHeight="1" x14ac:dyDescent="0.15">
      <c r="A16" s="122" t="s">
        <v>386</v>
      </c>
      <c r="B16" s="213"/>
      <c r="C16" s="213"/>
      <c r="D16" s="213"/>
      <c r="E16" s="128"/>
      <c r="F16" s="128"/>
    </row>
    <row r="17" spans="1:7" s="16" customFormat="1" ht="23.25" customHeight="1" x14ac:dyDescent="0.15">
      <c r="A17" s="122" t="s">
        <v>387</v>
      </c>
      <c r="B17" s="213"/>
      <c r="C17" s="213"/>
      <c r="D17" s="213"/>
      <c r="E17" s="128"/>
      <c r="F17" s="128"/>
    </row>
    <row r="18" spans="1:7" s="16" customFormat="1" ht="23.25" customHeight="1" x14ac:dyDescent="0.15">
      <c r="A18" s="122" t="s">
        <v>388</v>
      </c>
      <c r="B18" s="213"/>
      <c r="C18" s="213"/>
      <c r="D18" s="213"/>
      <c r="E18" s="128"/>
      <c r="F18" s="128"/>
    </row>
    <row r="19" spans="1:7" s="16" customFormat="1" ht="23.25" customHeight="1" x14ac:dyDescent="0.15">
      <c r="A19" s="122" t="s">
        <v>389</v>
      </c>
      <c r="B19" s="213"/>
      <c r="C19" s="213"/>
      <c r="D19" s="213"/>
      <c r="E19" s="128"/>
      <c r="F19" s="128"/>
    </row>
    <row r="20" spans="1:7" s="16" customFormat="1" ht="23.25" customHeight="1" x14ac:dyDescent="0.15">
      <c r="A20" s="122" t="s">
        <v>390</v>
      </c>
      <c r="B20" s="213"/>
      <c r="C20" s="213"/>
      <c r="D20" s="213"/>
      <c r="E20" s="128"/>
      <c r="F20" s="128"/>
    </row>
    <row r="21" spans="1:7" s="16" customFormat="1" ht="23.25" customHeight="1" x14ac:dyDescent="0.15">
      <c r="A21" s="122" t="s">
        <v>391</v>
      </c>
      <c r="B21" s="213"/>
      <c r="C21" s="213"/>
      <c r="D21" s="213"/>
      <c r="E21" s="128"/>
      <c r="F21" s="128"/>
    </row>
    <row r="22" spans="1:7" s="16" customFormat="1" ht="23.25" customHeight="1" x14ac:dyDescent="0.15">
      <c r="A22" s="122" t="s">
        <v>392</v>
      </c>
      <c r="B22" s="213"/>
      <c r="C22" s="213"/>
      <c r="D22" s="213"/>
      <c r="E22" s="128"/>
      <c r="F22" s="128"/>
    </row>
    <row r="23" spans="1:7" s="16" customFormat="1" ht="23.25" customHeight="1" x14ac:dyDescent="0.15">
      <c r="A23" s="122" t="s">
        <v>393</v>
      </c>
      <c r="B23" s="213"/>
      <c r="C23" s="213"/>
      <c r="D23" s="213"/>
      <c r="E23" s="128"/>
      <c r="F23" s="128"/>
    </row>
    <row r="24" spans="1:7" s="16" customFormat="1" ht="23.25" customHeight="1" x14ac:dyDescent="0.15">
      <c r="A24" s="217" t="s">
        <v>394</v>
      </c>
      <c r="B24" s="215"/>
      <c r="C24" s="215"/>
      <c r="D24" s="215"/>
      <c r="E24" s="216"/>
      <c r="F24" s="216"/>
    </row>
    <row r="25" spans="1:7" s="16" customFormat="1" ht="23.25" customHeight="1" x14ac:dyDescent="0.15">
      <c r="A25" s="217" t="s">
        <v>395</v>
      </c>
      <c r="B25" s="215"/>
      <c r="C25" s="215"/>
      <c r="D25" s="215"/>
      <c r="E25" s="216"/>
      <c r="F25" s="216"/>
    </row>
    <row r="26" spans="1:7" ht="23.25" customHeight="1" thickBot="1" x14ac:dyDescent="0.2">
      <c r="A26" s="117" t="s">
        <v>396</v>
      </c>
      <c r="B26" s="214"/>
      <c r="C26" s="214"/>
      <c r="D26" s="214"/>
      <c r="E26" s="129"/>
      <c r="F26" s="130"/>
    </row>
    <row r="27" spans="1:7" ht="23.25" customHeight="1" thickTop="1" thickBot="1" x14ac:dyDescent="0.2">
      <c r="A27" s="169"/>
      <c r="B27" s="21"/>
      <c r="C27" s="45"/>
      <c r="D27" s="234"/>
      <c r="E27" s="186" t="s">
        <v>334</v>
      </c>
      <c r="F27" s="176">
        <f>SUM(F7:F26)</f>
        <v>0</v>
      </c>
    </row>
    <row r="28" spans="1:7" s="16" customFormat="1" ht="22.5" customHeight="1" thickTop="1" thickBot="1" x14ac:dyDescent="0.2">
      <c r="A28" s="56" t="s">
        <v>373</v>
      </c>
      <c r="B28" s="56"/>
      <c r="C28" s="56"/>
      <c r="D28" s="56"/>
      <c r="E28" s="56"/>
      <c r="F28" s="168" t="s">
        <v>316</v>
      </c>
    </row>
    <row r="29" spans="1:7" s="16" customFormat="1" ht="22.5" customHeight="1" x14ac:dyDescent="0.15">
      <c r="A29" s="75" t="s">
        <v>314</v>
      </c>
      <c r="B29" s="75"/>
      <c r="C29" s="50"/>
      <c r="D29" s="50"/>
      <c r="E29" s="529" t="s">
        <v>440</v>
      </c>
      <c r="F29" s="530"/>
    </row>
    <row r="30" spans="1:7" s="16" customFormat="1" ht="22.5" customHeight="1" x14ac:dyDescent="0.15">
      <c r="A30" s="75" t="s">
        <v>315</v>
      </c>
      <c r="B30" s="75"/>
      <c r="C30" s="50"/>
      <c r="D30" s="50"/>
      <c r="E30" s="531"/>
      <c r="F30" s="532"/>
    </row>
    <row r="31" spans="1:7" s="16" customFormat="1" ht="22.5" customHeight="1" x14ac:dyDescent="0.15">
      <c r="C31" s="50"/>
      <c r="D31" s="50"/>
      <c r="E31" s="531"/>
      <c r="F31" s="532"/>
      <c r="G31" s="16" t="s">
        <v>375</v>
      </c>
    </row>
    <row r="32" spans="1:7" ht="22.5" customHeight="1" thickBot="1" x14ac:dyDescent="0.2">
      <c r="A32" s="187" t="s">
        <v>435</v>
      </c>
      <c r="B32" s="187"/>
      <c r="E32" s="533"/>
      <c r="F32" s="534"/>
    </row>
    <row r="33" spans="1:3" ht="22.5" customHeight="1" x14ac:dyDescent="0.15">
      <c r="A33" s="188" t="s">
        <v>300</v>
      </c>
      <c r="B33" s="188"/>
    </row>
    <row r="34" spans="1:3" ht="22.5" customHeight="1" x14ac:dyDescent="0.15">
      <c r="A34" s="188" t="s">
        <v>299</v>
      </c>
      <c r="B34" s="188"/>
    </row>
    <row r="35" spans="1:3" ht="22.5" customHeight="1" x14ac:dyDescent="0.15">
      <c r="A35" s="188" t="s">
        <v>317</v>
      </c>
      <c r="B35" s="188"/>
    </row>
    <row r="36" spans="1:3" ht="22.5" customHeight="1" x14ac:dyDescent="0.15">
      <c r="A36" s="188" t="s">
        <v>319</v>
      </c>
      <c r="B36" s="188"/>
    </row>
    <row r="37" spans="1:3" ht="22.5" customHeight="1" x14ac:dyDescent="0.15">
      <c r="A37" s="188" t="s">
        <v>318</v>
      </c>
      <c r="B37" s="188"/>
    </row>
    <row r="38" spans="1:3" ht="22.5" customHeight="1" x14ac:dyDescent="0.15">
      <c r="A38" s="188" t="s">
        <v>320</v>
      </c>
      <c r="B38" s="188"/>
    </row>
    <row r="39" spans="1:3" ht="22.5" customHeight="1" x14ac:dyDescent="0.15">
      <c r="A39" s="188" t="s">
        <v>321</v>
      </c>
      <c r="B39" s="188"/>
    </row>
    <row r="40" spans="1:3" ht="22.5" customHeight="1" x14ac:dyDescent="0.15">
      <c r="A40" s="188" t="s">
        <v>322</v>
      </c>
      <c r="B40" s="188"/>
    </row>
    <row r="41" spans="1:3" ht="22.5" customHeight="1" x14ac:dyDescent="0.15">
      <c r="A41" s="188" t="s">
        <v>323</v>
      </c>
      <c r="B41" s="188"/>
    </row>
    <row r="42" spans="1:3" ht="22.5" customHeight="1" x14ac:dyDescent="0.15">
      <c r="A42" s="188" t="s">
        <v>324</v>
      </c>
      <c r="B42" s="188"/>
      <c r="C42" s="13"/>
    </row>
    <row r="43" spans="1:3" ht="8.25" customHeight="1" x14ac:dyDescent="0.15">
      <c r="A43" s="87"/>
      <c r="B43" s="87"/>
      <c r="C43" s="13"/>
    </row>
  </sheetData>
  <mergeCells count="2">
    <mergeCell ref="E29:F32"/>
    <mergeCell ref="C4:E4"/>
  </mergeCells>
  <phoneticPr fontId="1"/>
  <dataValidations count="1">
    <dataValidation type="list" allowBlank="1" showInputMessage="1" showErrorMessage="1" sqref="A33:B42 B7:B26" xr:uid="{00000000-0002-0000-0900-000000000000}">
      <formula1>"建物の改装費,機械装置・システム構築費,開発費,展示会出展・開催費,広告宣伝費,外注・委託費,専門家経費,外部セミナー・研修受講費,知的財産権取得費,雑役務費"</formula1>
    </dataValidation>
  </dataValidations>
  <pageMargins left="0.7" right="0.7" top="0.75" bottom="0.75" header="0.3" footer="0.3"/>
  <pageSetup paperSize="9" scale="8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3:G32"/>
  <sheetViews>
    <sheetView showGridLines="0" view="pageBreakPreview" zoomScaleNormal="115" zoomScaleSheetLayoutView="100" workbookViewId="0">
      <selection activeCell="A10" sqref="A10"/>
    </sheetView>
  </sheetViews>
  <sheetFormatPr defaultColWidth="8.6640625" defaultRowHeight="14.25" x14ac:dyDescent="0.15"/>
  <cols>
    <col min="1" max="16384" width="8.6640625" style="16"/>
  </cols>
  <sheetData>
    <row r="3" spans="1:7" ht="23.25" x14ac:dyDescent="0.15">
      <c r="A3" s="104" t="s">
        <v>237</v>
      </c>
      <c r="B3" s="105"/>
      <c r="C3" s="105"/>
      <c r="D3" s="105"/>
      <c r="E3" s="105"/>
      <c r="F3" s="105"/>
    </row>
    <row r="6" spans="1:7" x14ac:dyDescent="0.15">
      <c r="A6" s="537" t="s">
        <v>466</v>
      </c>
      <c r="B6" s="537"/>
      <c r="C6" s="537"/>
      <c r="D6" s="537"/>
      <c r="E6" s="537"/>
      <c r="F6" s="537"/>
      <c r="G6" s="106"/>
    </row>
    <row r="8" spans="1:7" x14ac:dyDescent="0.15">
      <c r="A8" s="107" t="s">
        <v>238</v>
      </c>
      <c r="B8" s="538" t="s">
        <v>239</v>
      </c>
      <c r="C8" s="538"/>
      <c r="D8" s="538"/>
      <c r="E8" s="538"/>
      <c r="F8" s="538"/>
    </row>
    <row r="9" spans="1:7" ht="18.75" x14ac:dyDescent="0.15">
      <c r="A9" s="539" t="s">
        <v>240</v>
      </c>
      <c r="B9" s="540"/>
      <c r="C9" s="540"/>
      <c r="D9" s="540"/>
      <c r="E9" s="540"/>
      <c r="F9" s="541"/>
    </row>
    <row r="10" spans="1:7" ht="30" customHeight="1" x14ac:dyDescent="0.15">
      <c r="A10" s="262"/>
      <c r="B10" s="542" t="s">
        <v>306</v>
      </c>
      <c r="C10" s="542"/>
      <c r="D10" s="542"/>
      <c r="E10" s="542"/>
      <c r="F10" s="542"/>
    </row>
    <row r="11" spans="1:7" ht="30" customHeight="1" x14ac:dyDescent="0.15">
      <c r="A11" s="263"/>
      <c r="B11" s="543" t="s">
        <v>241</v>
      </c>
      <c r="C11" s="543"/>
      <c r="D11" s="543"/>
      <c r="E11" s="543"/>
      <c r="F11" s="543"/>
    </row>
    <row r="12" spans="1:7" ht="30" customHeight="1" x14ac:dyDescent="0.15">
      <c r="A12" s="263"/>
      <c r="B12" s="543" t="s">
        <v>242</v>
      </c>
      <c r="C12" s="543"/>
      <c r="D12" s="543"/>
      <c r="E12" s="543"/>
      <c r="F12" s="543"/>
    </row>
    <row r="13" spans="1:7" ht="30" customHeight="1" x14ac:dyDescent="0.15">
      <c r="A13" s="263"/>
      <c r="B13" s="536" t="s">
        <v>243</v>
      </c>
      <c r="C13" s="536"/>
      <c r="D13" s="536"/>
      <c r="E13" s="536"/>
      <c r="F13" s="536"/>
    </row>
    <row r="14" spans="1:7" ht="30" customHeight="1" x14ac:dyDescent="0.15">
      <c r="A14" s="263"/>
      <c r="B14" s="536" t="s">
        <v>244</v>
      </c>
      <c r="C14" s="536"/>
      <c r="D14" s="536"/>
      <c r="E14" s="536"/>
      <c r="F14" s="536"/>
    </row>
    <row r="15" spans="1:7" ht="30" customHeight="1" x14ac:dyDescent="0.15">
      <c r="A15" s="263"/>
      <c r="B15" s="536" t="s">
        <v>245</v>
      </c>
      <c r="C15" s="536"/>
      <c r="D15" s="536"/>
      <c r="E15" s="536"/>
      <c r="F15" s="536"/>
    </row>
    <row r="16" spans="1:7" ht="30" customHeight="1" x14ac:dyDescent="0.15">
      <c r="A16" s="263"/>
      <c r="B16" s="536" t="s">
        <v>246</v>
      </c>
      <c r="C16" s="536"/>
      <c r="D16" s="536"/>
      <c r="E16" s="536"/>
      <c r="F16" s="536"/>
    </row>
    <row r="17" spans="1:6" ht="30" customHeight="1" x14ac:dyDescent="0.15">
      <c r="A17" s="263"/>
      <c r="B17" s="536" t="s">
        <v>247</v>
      </c>
      <c r="C17" s="536"/>
      <c r="D17" s="536"/>
      <c r="E17" s="536"/>
      <c r="F17" s="536"/>
    </row>
    <row r="18" spans="1:6" ht="30" customHeight="1" x14ac:dyDescent="0.15">
      <c r="A18" s="263"/>
      <c r="B18" s="536" t="s">
        <v>248</v>
      </c>
      <c r="C18" s="536"/>
      <c r="D18" s="536"/>
      <c r="E18" s="536"/>
      <c r="F18" s="536"/>
    </row>
    <row r="19" spans="1:6" ht="30" customHeight="1" x14ac:dyDescent="0.15">
      <c r="A19" s="264"/>
      <c r="B19" s="544" t="s">
        <v>249</v>
      </c>
      <c r="C19" s="544"/>
      <c r="D19" s="544"/>
      <c r="E19" s="544"/>
      <c r="F19" s="544"/>
    </row>
    <row r="20" spans="1:6" ht="18.75" x14ac:dyDescent="0.15">
      <c r="A20" s="539" t="s">
        <v>258</v>
      </c>
      <c r="B20" s="540"/>
      <c r="C20" s="540"/>
      <c r="D20" s="540"/>
      <c r="E20" s="540"/>
      <c r="F20" s="541"/>
    </row>
    <row r="21" spans="1:6" ht="30" customHeight="1" x14ac:dyDescent="0.15">
      <c r="A21" s="116"/>
      <c r="B21" s="545" t="s">
        <v>304</v>
      </c>
      <c r="C21" s="546"/>
      <c r="D21" s="546"/>
      <c r="E21" s="546"/>
      <c r="F21" s="547"/>
    </row>
    <row r="22" spans="1:6" ht="18.75" x14ac:dyDescent="0.15">
      <c r="A22" s="108" t="s">
        <v>250</v>
      </c>
      <c r="B22" s="19"/>
      <c r="C22" s="19"/>
      <c r="D22" s="19"/>
      <c r="E22" s="19"/>
      <c r="F22" s="20"/>
    </row>
    <row r="23" spans="1:6" ht="30" customHeight="1" x14ac:dyDescent="0.15">
      <c r="A23" s="116"/>
      <c r="B23" s="545" t="s">
        <v>251</v>
      </c>
      <c r="C23" s="546"/>
      <c r="D23" s="546"/>
      <c r="E23" s="546"/>
      <c r="F23" s="547"/>
    </row>
    <row r="24" spans="1:6" ht="18.75" x14ac:dyDescent="0.15">
      <c r="A24" s="191" t="s">
        <v>327</v>
      </c>
      <c r="B24" s="192"/>
      <c r="C24" s="192"/>
      <c r="D24" s="192"/>
      <c r="E24" s="192"/>
      <c r="F24" s="193"/>
    </row>
    <row r="25" spans="1:6" ht="30" customHeight="1" x14ac:dyDescent="0.15">
      <c r="A25" s="116"/>
      <c r="B25" s="549" t="s">
        <v>330</v>
      </c>
      <c r="C25" s="300"/>
      <c r="D25" s="300"/>
      <c r="E25" s="300"/>
      <c r="F25" s="356"/>
    </row>
    <row r="26" spans="1:6" ht="18.75" x14ac:dyDescent="0.15">
      <c r="A26" s="109" t="s">
        <v>252</v>
      </c>
      <c r="B26" s="19"/>
      <c r="C26" s="19"/>
      <c r="D26" s="19"/>
      <c r="E26" s="19"/>
      <c r="F26" s="20"/>
    </row>
    <row r="27" spans="1:6" ht="30" customHeight="1" x14ac:dyDescent="0.15">
      <c r="A27" s="262"/>
      <c r="B27" s="548" t="s">
        <v>303</v>
      </c>
      <c r="C27" s="548"/>
      <c r="D27" s="548"/>
      <c r="E27" s="548"/>
      <c r="F27" s="548"/>
    </row>
    <row r="28" spans="1:6" ht="30" customHeight="1" x14ac:dyDescent="0.15">
      <c r="A28" s="263"/>
      <c r="B28" s="536" t="s">
        <v>253</v>
      </c>
      <c r="C28" s="536"/>
      <c r="D28" s="536"/>
      <c r="E28" s="536"/>
      <c r="F28" s="536"/>
    </row>
    <row r="29" spans="1:6" ht="30" customHeight="1" x14ac:dyDescent="0.15">
      <c r="A29" s="263"/>
      <c r="B29" s="536" t="s">
        <v>254</v>
      </c>
      <c r="C29" s="536"/>
      <c r="D29" s="536"/>
      <c r="E29" s="536"/>
      <c r="F29" s="536"/>
    </row>
    <row r="30" spans="1:6" ht="30" customHeight="1" x14ac:dyDescent="0.15">
      <c r="A30" s="263"/>
      <c r="B30" s="543" t="s">
        <v>255</v>
      </c>
      <c r="C30" s="543"/>
      <c r="D30" s="543"/>
      <c r="E30" s="543"/>
      <c r="F30" s="543"/>
    </row>
    <row r="31" spans="1:6" ht="30" customHeight="1" x14ac:dyDescent="0.15">
      <c r="A31" s="263"/>
      <c r="B31" s="543" t="s">
        <v>256</v>
      </c>
      <c r="C31" s="543"/>
      <c r="D31" s="543"/>
      <c r="E31" s="543"/>
      <c r="F31" s="543"/>
    </row>
    <row r="32" spans="1:6" ht="30" customHeight="1" x14ac:dyDescent="0.15">
      <c r="A32" s="264"/>
      <c r="B32" s="544" t="s">
        <v>305</v>
      </c>
      <c r="C32" s="544"/>
      <c r="D32" s="544"/>
      <c r="E32" s="544"/>
      <c r="F32" s="544"/>
    </row>
  </sheetData>
  <mergeCells count="23">
    <mergeCell ref="B29:F29"/>
    <mergeCell ref="B30:F30"/>
    <mergeCell ref="B31:F31"/>
    <mergeCell ref="B32:F32"/>
    <mergeCell ref="B19:F19"/>
    <mergeCell ref="A20:F20"/>
    <mergeCell ref="B21:F21"/>
    <mergeCell ref="B23:F23"/>
    <mergeCell ref="B27:F27"/>
    <mergeCell ref="B28:F28"/>
    <mergeCell ref="B25:F25"/>
    <mergeCell ref="B18:F18"/>
    <mergeCell ref="A6:F6"/>
    <mergeCell ref="B8:F8"/>
    <mergeCell ref="A9:F9"/>
    <mergeCell ref="B10:F10"/>
    <mergeCell ref="B11:F11"/>
    <mergeCell ref="B12:F12"/>
    <mergeCell ref="B13:F13"/>
    <mergeCell ref="B14:F14"/>
    <mergeCell ref="B15:F15"/>
    <mergeCell ref="B16:F16"/>
    <mergeCell ref="B17:F17"/>
  </mergeCells>
  <phoneticPr fontId="1"/>
  <printOptions horizontalCentered="1"/>
  <pageMargins left="0.70866141732283472" right="0.7086614173228347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回答リスト!$F$4:$F$5</xm:f>
          </x14:formula1>
          <xm:sqref>A10:A19 A21 A27:A32 A23 A25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sheetPr>
  <dimension ref="A2:S116"/>
  <sheetViews>
    <sheetView topLeftCell="A4" workbookViewId="0">
      <selection activeCell="H36" sqref="H36"/>
    </sheetView>
  </sheetViews>
  <sheetFormatPr defaultColWidth="8.6640625" defaultRowHeight="14.25" x14ac:dyDescent="0.15"/>
  <cols>
    <col min="1" max="19" width="10.58203125" style="16" customWidth="1"/>
    <col min="20" max="16384" width="8.6640625" style="16"/>
  </cols>
  <sheetData>
    <row r="2" spans="1:19" ht="12.75" customHeight="1" x14ac:dyDescent="0.15">
      <c r="A2" s="90"/>
    </row>
    <row r="3" spans="1:19" ht="18" x14ac:dyDescent="0.15">
      <c r="A3" s="18" t="s">
        <v>183</v>
      </c>
      <c r="B3" s="30" t="s">
        <v>184</v>
      </c>
      <c r="C3" s="30" t="s">
        <v>190</v>
      </c>
      <c r="D3" s="30" t="s">
        <v>185</v>
      </c>
      <c r="E3" s="30" t="s">
        <v>186</v>
      </c>
      <c r="F3" s="30" t="s">
        <v>187</v>
      </c>
      <c r="G3" s="30" t="s">
        <v>188</v>
      </c>
      <c r="H3" s="30" t="s">
        <v>191</v>
      </c>
      <c r="I3" s="32" t="s">
        <v>192</v>
      </c>
      <c r="J3" s="33" t="s">
        <v>193</v>
      </c>
      <c r="K3" s="30" t="s">
        <v>194</v>
      </c>
      <c r="L3" s="30" t="s">
        <v>195</v>
      </c>
      <c r="M3" s="30" t="s">
        <v>196</v>
      </c>
      <c r="N3" s="30" t="s">
        <v>197</v>
      </c>
      <c r="O3" s="30" t="s">
        <v>198</v>
      </c>
      <c r="P3" s="30" t="s">
        <v>199</v>
      </c>
      <c r="Q3" s="30" t="s">
        <v>189</v>
      </c>
      <c r="R3" s="30" t="s">
        <v>200</v>
      </c>
      <c r="S3" s="30" t="s">
        <v>201</v>
      </c>
    </row>
    <row r="4" spans="1:19" x14ac:dyDescent="0.15">
      <c r="A4" s="18" t="s">
        <v>34</v>
      </c>
      <c r="B4" s="31" t="s">
        <v>39</v>
      </c>
      <c r="C4" s="31" t="s">
        <v>44</v>
      </c>
      <c r="D4" s="31" t="s">
        <v>47</v>
      </c>
      <c r="E4" s="18" t="s">
        <v>54</v>
      </c>
      <c r="F4" s="18" t="s">
        <v>97</v>
      </c>
      <c r="G4" s="18" t="s">
        <v>105</v>
      </c>
      <c r="H4" s="18" t="s">
        <v>114</v>
      </c>
      <c r="I4" s="20" t="s">
        <v>35</v>
      </c>
      <c r="J4" s="34" t="s">
        <v>56</v>
      </c>
      <c r="K4" s="18" t="s">
        <v>69</v>
      </c>
      <c r="L4" s="18" t="s">
        <v>76</v>
      </c>
      <c r="M4" s="18" t="s">
        <v>85</v>
      </c>
      <c r="N4" s="18" t="s">
        <v>92</v>
      </c>
      <c r="O4" s="18" t="s">
        <v>98</v>
      </c>
      <c r="P4" s="18" t="s">
        <v>103</v>
      </c>
      <c r="Q4" s="18" t="s">
        <v>109</v>
      </c>
      <c r="R4" s="18" t="s">
        <v>113</v>
      </c>
      <c r="S4" s="18" t="s">
        <v>130</v>
      </c>
    </row>
    <row r="5" spans="1:19" x14ac:dyDescent="0.15">
      <c r="A5" s="18" t="s">
        <v>36</v>
      </c>
      <c r="B5" s="31" t="s">
        <v>41</v>
      </c>
      <c r="D5" s="31" t="s">
        <v>49</v>
      </c>
      <c r="E5" s="18" t="s">
        <v>55</v>
      </c>
      <c r="F5" s="18" t="s">
        <v>99</v>
      </c>
      <c r="G5" s="18" t="s">
        <v>107</v>
      </c>
      <c r="H5" s="18" t="s">
        <v>116</v>
      </c>
      <c r="I5" s="20" t="s">
        <v>37</v>
      </c>
      <c r="J5" s="34" t="s">
        <v>58</v>
      </c>
      <c r="K5" s="18" t="s">
        <v>71</v>
      </c>
      <c r="L5" s="18" t="s">
        <v>78</v>
      </c>
      <c r="M5" s="18" t="s">
        <v>87</v>
      </c>
      <c r="N5" s="18" t="s">
        <v>94</v>
      </c>
      <c r="O5" s="18" t="s">
        <v>100</v>
      </c>
      <c r="P5" s="18" t="s">
        <v>104</v>
      </c>
      <c r="Q5" s="18" t="s">
        <v>111</v>
      </c>
      <c r="R5" s="18" t="s">
        <v>115</v>
      </c>
      <c r="S5" s="18" t="s">
        <v>131</v>
      </c>
    </row>
    <row r="6" spans="1:19" x14ac:dyDescent="0.15">
      <c r="A6"/>
      <c r="D6" s="31" t="s">
        <v>51</v>
      </c>
      <c r="E6" s="18" t="s">
        <v>57</v>
      </c>
      <c r="F6" s="18" t="s">
        <v>101</v>
      </c>
      <c r="G6" s="18" t="s">
        <v>108</v>
      </c>
      <c r="H6" s="18" t="s">
        <v>118</v>
      </c>
      <c r="I6" s="20" t="s">
        <v>38</v>
      </c>
      <c r="J6" s="34" t="s">
        <v>60</v>
      </c>
      <c r="K6" s="18" t="s">
        <v>73</v>
      </c>
      <c r="L6" s="18" t="s">
        <v>80</v>
      </c>
      <c r="M6" s="18" t="s">
        <v>89</v>
      </c>
      <c r="N6" s="18" t="s">
        <v>96</v>
      </c>
      <c r="P6" s="18" t="s">
        <v>106</v>
      </c>
      <c r="R6" s="18" t="s">
        <v>117</v>
      </c>
    </row>
    <row r="7" spans="1:19" x14ac:dyDescent="0.15">
      <c r="A7"/>
      <c r="E7" s="18" t="s">
        <v>59</v>
      </c>
      <c r="F7" s="18" t="s">
        <v>102</v>
      </c>
      <c r="G7" s="18" t="s">
        <v>110</v>
      </c>
      <c r="H7" s="18" t="s">
        <v>120</v>
      </c>
      <c r="I7" s="20" t="s">
        <v>40</v>
      </c>
      <c r="J7" s="34" t="s">
        <v>62</v>
      </c>
      <c r="L7" s="18" t="s">
        <v>82</v>
      </c>
      <c r="R7" s="18" t="s">
        <v>119</v>
      </c>
    </row>
    <row r="8" spans="1:19" x14ac:dyDescent="0.15">
      <c r="E8" s="18" t="s">
        <v>61</v>
      </c>
      <c r="G8" s="18" t="s">
        <v>112</v>
      </c>
      <c r="H8" s="18" t="s">
        <v>122</v>
      </c>
      <c r="I8" s="20" t="s">
        <v>42</v>
      </c>
      <c r="J8" s="34" t="s">
        <v>64</v>
      </c>
      <c r="R8" s="18" t="s">
        <v>121</v>
      </c>
    </row>
    <row r="9" spans="1:19" x14ac:dyDescent="0.15">
      <c r="E9" s="18" t="s">
        <v>63</v>
      </c>
      <c r="H9" s="18" t="s">
        <v>124</v>
      </c>
      <c r="I9" s="20" t="s">
        <v>43</v>
      </c>
      <c r="J9" s="34" t="s">
        <v>66</v>
      </c>
      <c r="R9" s="18" t="s">
        <v>123</v>
      </c>
    </row>
    <row r="10" spans="1:19" x14ac:dyDescent="0.15">
      <c r="E10" s="18" t="s">
        <v>65</v>
      </c>
      <c r="H10" s="18" t="s">
        <v>126</v>
      </c>
      <c r="I10" s="20" t="s">
        <v>45</v>
      </c>
      <c r="R10" s="18" t="s">
        <v>125</v>
      </c>
    </row>
    <row r="11" spans="1:19" x14ac:dyDescent="0.15">
      <c r="E11" s="18" t="s">
        <v>67</v>
      </c>
      <c r="H11" s="35" t="s">
        <v>128</v>
      </c>
      <c r="I11" s="20" t="s">
        <v>46</v>
      </c>
      <c r="R11" s="18" t="s">
        <v>127</v>
      </c>
    </row>
    <row r="12" spans="1:19" x14ac:dyDescent="0.15">
      <c r="E12" s="18" t="s">
        <v>68</v>
      </c>
      <c r="I12" s="20" t="s">
        <v>48</v>
      </c>
      <c r="R12" s="18" t="s">
        <v>129</v>
      </c>
    </row>
    <row r="13" spans="1:19" x14ac:dyDescent="0.15">
      <c r="E13" s="18" t="s">
        <v>70</v>
      </c>
      <c r="I13" s="20" t="s">
        <v>50</v>
      </c>
    </row>
    <row r="14" spans="1:19" x14ac:dyDescent="0.15">
      <c r="E14" s="18" t="s">
        <v>72</v>
      </c>
      <c r="I14" s="20" t="s">
        <v>52</v>
      </c>
    </row>
    <row r="15" spans="1:19" x14ac:dyDescent="0.15">
      <c r="E15" s="18" t="s">
        <v>74</v>
      </c>
      <c r="I15" s="20" t="s">
        <v>53</v>
      </c>
    </row>
    <row r="16" spans="1:19" x14ac:dyDescent="0.15">
      <c r="E16" s="18" t="s">
        <v>75</v>
      </c>
    </row>
    <row r="17" spans="5:5" x14ac:dyDescent="0.15">
      <c r="E17" s="18" t="s">
        <v>77</v>
      </c>
    </row>
    <row r="18" spans="5:5" x14ac:dyDescent="0.15">
      <c r="E18" s="18" t="s">
        <v>79</v>
      </c>
    </row>
    <row r="19" spans="5:5" x14ac:dyDescent="0.15">
      <c r="E19" s="18" t="s">
        <v>81</v>
      </c>
    </row>
    <row r="20" spans="5:5" x14ac:dyDescent="0.15">
      <c r="E20" s="35" t="s">
        <v>83</v>
      </c>
    </row>
    <row r="21" spans="5:5" x14ac:dyDescent="0.15">
      <c r="E21" s="18" t="s">
        <v>84</v>
      </c>
    </row>
    <row r="22" spans="5:5" x14ac:dyDescent="0.15">
      <c r="E22" s="35" t="s">
        <v>86</v>
      </c>
    </row>
    <row r="23" spans="5:5" x14ac:dyDescent="0.15">
      <c r="E23" s="18" t="s">
        <v>88</v>
      </c>
    </row>
    <row r="24" spans="5:5" x14ac:dyDescent="0.15">
      <c r="E24" s="18" t="s">
        <v>90</v>
      </c>
    </row>
    <row r="25" spans="5:5" x14ac:dyDescent="0.15">
      <c r="E25" s="18" t="s">
        <v>91</v>
      </c>
    </row>
    <row r="26" spans="5:5" x14ac:dyDescent="0.15">
      <c r="E26" s="18" t="s">
        <v>93</v>
      </c>
    </row>
    <row r="27" spans="5:5" x14ac:dyDescent="0.15">
      <c r="E27" s="18" t="s">
        <v>95</v>
      </c>
    </row>
    <row r="115" spans="1:1" ht="18" x14ac:dyDescent="0.15">
      <c r="A115" s="30" t="s">
        <v>132</v>
      </c>
    </row>
    <row r="116" spans="1:1" x14ac:dyDescent="0.15">
      <c r="A116" s="18" t="s">
        <v>133</v>
      </c>
    </row>
  </sheetData>
  <phoneticPr fontId="1"/>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0" tint="-4.9989318521683403E-2"/>
  </sheetPr>
  <dimension ref="B3:F34"/>
  <sheetViews>
    <sheetView workbookViewId="0">
      <selection activeCell="C14" sqref="C14"/>
    </sheetView>
  </sheetViews>
  <sheetFormatPr defaultRowHeight="14.25" x14ac:dyDescent="0.15"/>
  <cols>
    <col min="2" max="2" width="8.6640625" style="16"/>
  </cols>
  <sheetData>
    <row r="3" spans="2:6" x14ac:dyDescent="0.15">
      <c r="B3" s="3" t="s">
        <v>10</v>
      </c>
      <c r="C3" s="3" t="s">
        <v>11</v>
      </c>
      <c r="D3" s="3" t="s">
        <v>12</v>
      </c>
      <c r="F3" s="3" t="s">
        <v>181</v>
      </c>
    </row>
    <row r="4" spans="2:6" x14ac:dyDescent="0.15">
      <c r="B4" s="16">
        <v>30</v>
      </c>
      <c r="C4">
        <v>1</v>
      </c>
      <c r="D4">
        <v>1</v>
      </c>
      <c r="F4" s="3" t="s">
        <v>285</v>
      </c>
    </row>
    <row r="5" spans="2:6" x14ac:dyDescent="0.15">
      <c r="B5" s="16">
        <v>31</v>
      </c>
      <c r="C5" s="16">
        <v>2</v>
      </c>
      <c r="D5" s="16">
        <v>2</v>
      </c>
      <c r="F5" s="3"/>
    </row>
    <row r="6" spans="2:6" x14ac:dyDescent="0.15">
      <c r="B6" s="16">
        <v>1</v>
      </c>
      <c r="C6" s="16">
        <v>3</v>
      </c>
      <c r="D6" s="16">
        <v>3</v>
      </c>
    </row>
    <row r="7" spans="2:6" x14ac:dyDescent="0.15">
      <c r="B7" s="16">
        <v>2</v>
      </c>
      <c r="C7" s="16">
        <v>4</v>
      </c>
      <c r="D7" s="16">
        <v>4</v>
      </c>
    </row>
    <row r="8" spans="2:6" x14ac:dyDescent="0.15">
      <c r="B8" s="16">
        <v>3</v>
      </c>
      <c r="C8" s="16">
        <v>5</v>
      </c>
      <c r="D8" s="16">
        <v>5</v>
      </c>
    </row>
    <row r="9" spans="2:6" x14ac:dyDescent="0.15">
      <c r="B9" s="16">
        <v>4</v>
      </c>
      <c r="C9" s="16">
        <v>6</v>
      </c>
      <c r="D9" s="16">
        <v>6</v>
      </c>
    </row>
    <row r="10" spans="2:6" x14ac:dyDescent="0.15">
      <c r="C10" s="16">
        <v>7</v>
      </c>
      <c r="D10" s="16">
        <v>7</v>
      </c>
    </row>
    <row r="11" spans="2:6" x14ac:dyDescent="0.15">
      <c r="C11" s="16">
        <v>8</v>
      </c>
      <c r="D11" s="16">
        <v>8</v>
      </c>
    </row>
    <row r="12" spans="2:6" x14ac:dyDescent="0.15">
      <c r="C12" s="16">
        <v>9</v>
      </c>
      <c r="D12" s="16">
        <v>9</v>
      </c>
    </row>
    <row r="13" spans="2:6" x14ac:dyDescent="0.15">
      <c r="C13" s="16">
        <v>10</v>
      </c>
      <c r="D13" s="16">
        <v>10</v>
      </c>
    </row>
    <row r="14" spans="2:6" x14ac:dyDescent="0.15">
      <c r="C14" s="16">
        <v>11</v>
      </c>
      <c r="D14" s="16">
        <v>11</v>
      </c>
    </row>
    <row r="15" spans="2:6" x14ac:dyDescent="0.15">
      <c r="C15" s="16">
        <v>12</v>
      </c>
      <c r="D15" s="16">
        <v>12</v>
      </c>
    </row>
    <row r="16" spans="2:6" x14ac:dyDescent="0.15">
      <c r="D16" s="16">
        <v>13</v>
      </c>
    </row>
    <row r="17" spans="4:4" x14ac:dyDescent="0.15">
      <c r="D17" s="16">
        <v>14</v>
      </c>
    </row>
    <row r="18" spans="4:4" x14ac:dyDescent="0.15">
      <c r="D18" s="16">
        <v>15</v>
      </c>
    </row>
    <row r="19" spans="4:4" x14ac:dyDescent="0.15">
      <c r="D19" s="16">
        <v>16</v>
      </c>
    </row>
    <row r="20" spans="4:4" x14ac:dyDescent="0.15">
      <c r="D20" s="16">
        <v>17</v>
      </c>
    </row>
    <row r="21" spans="4:4" x14ac:dyDescent="0.15">
      <c r="D21" s="16">
        <v>18</v>
      </c>
    </row>
    <row r="22" spans="4:4" x14ac:dyDescent="0.15">
      <c r="D22" s="16">
        <v>19</v>
      </c>
    </row>
    <row r="23" spans="4:4" x14ac:dyDescent="0.15">
      <c r="D23" s="16">
        <v>20</v>
      </c>
    </row>
    <row r="24" spans="4:4" x14ac:dyDescent="0.15">
      <c r="D24" s="16">
        <v>21</v>
      </c>
    </row>
    <row r="25" spans="4:4" x14ac:dyDescent="0.15">
      <c r="D25" s="16">
        <v>22</v>
      </c>
    </row>
    <row r="26" spans="4:4" x14ac:dyDescent="0.15">
      <c r="D26" s="16">
        <v>23</v>
      </c>
    </row>
    <row r="27" spans="4:4" x14ac:dyDescent="0.15">
      <c r="D27" s="16">
        <v>24</v>
      </c>
    </row>
    <row r="28" spans="4:4" x14ac:dyDescent="0.15">
      <c r="D28" s="16">
        <v>25</v>
      </c>
    </row>
    <row r="29" spans="4:4" x14ac:dyDescent="0.15">
      <c r="D29" s="16">
        <v>26</v>
      </c>
    </row>
    <row r="30" spans="4:4" x14ac:dyDescent="0.15">
      <c r="D30" s="16">
        <v>27</v>
      </c>
    </row>
    <row r="31" spans="4:4" x14ac:dyDescent="0.15">
      <c r="D31" s="16">
        <v>28</v>
      </c>
    </row>
    <row r="32" spans="4:4" x14ac:dyDescent="0.15">
      <c r="D32" s="16">
        <v>29</v>
      </c>
    </row>
    <row r="33" spans="4:4" x14ac:dyDescent="0.15">
      <c r="D33" s="16">
        <v>30</v>
      </c>
    </row>
    <row r="34" spans="4:4" x14ac:dyDescent="0.15">
      <c r="D34" s="16">
        <v>31</v>
      </c>
    </row>
  </sheetData>
  <sheetProtection algorithmName="SHA-512" hashValue="PVRC/dOX6gM70jo/oWzQZjIgOzj6i5cfLNzWhvOLIaOAPAPc1usuAjYmvtB5SQlth5TXb9zmXwYt703FIKz+/Q==" saltValue="9XRnGx2xIk588CHS3We/AQ==" spinCount="100000" sheet="1" objects="1" scenarios="1"/>
  <phoneticPr fontId="1"/>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AA13"/>
  <sheetViews>
    <sheetView view="pageBreakPreview" zoomScaleNormal="100" zoomScaleSheetLayoutView="100" workbookViewId="0">
      <selection activeCell="K8" sqref="K8"/>
    </sheetView>
  </sheetViews>
  <sheetFormatPr defaultColWidth="6.6640625" defaultRowHeight="20.100000000000001" customHeight="1" x14ac:dyDescent="0.15"/>
  <cols>
    <col min="1" max="1" width="6.6640625" style="119" customWidth="1"/>
    <col min="2" max="4" width="6.6640625" style="119"/>
    <col min="5" max="5" width="6.6640625" style="119" customWidth="1"/>
    <col min="6" max="16" width="6.6640625" style="119"/>
    <col min="17" max="17" width="6.6640625" style="119" customWidth="1"/>
    <col min="18" max="16384" width="6.6640625" style="119"/>
  </cols>
  <sheetData>
    <row r="2" spans="1:27" ht="20.100000000000001" customHeight="1" x14ac:dyDescent="0.15">
      <c r="A2" s="552" t="s">
        <v>269</v>
      </c>
      <c r="B2" s="552"/>
      <c r="C2" s="552"/>
      <c r="D2" s="552"/>
      <c r="E2" s="552"/>
      <c r="F2" s="553"/>
      <c r="G2" s="551" t="s">
        <v>270</v>
      </c>
      <c r="H2" s="552"/>
      <c r="I2" s="552"/>
      <c r="J2" s="552"/>
      <c r="K2" s="552"/>
      <c r="L2" s="552"/>
      <c r="M2" s="553"/>
      <c r="N2" s="550" t="s">
        <v>276</v>
      </c>
      <c r="O2" s="550"/>
      <c r="P2" s="550"/>
      <c r="Q2" s="550"/>
      <c r="R2" s="550"/>
      <c r="S2" s="550"/>
      <c r="T2" s="551" t="s">
        <v>290</v>
      </c>
      <c r="U2" s="552"/>
      <c r="V2" s="552"/>
      <c r="W2" s="552"/>
      <c r="X2" s="552"/>
      <c r="Y2" s="552"/>
      <c r="Z2" s="552"/>
      <c r="AA2" s="552"/>
    </row>
    <row r="3" spans="1:27" s="120" customFormat="1" ht="20.100000000000001" customHeight="1" x14ac:dyDescent="0.15">
      <c r="A3" s="135" t="s">
        <v>287</v>
      </c>
      <c r="B3" s="135" t="s">
        <v>267</v>
      </c>
      <c r="C3" s="134" t="s">
        <v>262</v>
      </c>
      <c r="D3" s="135" t="s">
        <v>263</v>
      </c>
      <c r="E3" s="135" t="s">
        <v>265</v>
      </c>
      <c r="F3" s="135" t="s">
        <v>266</v>
      </c>
      <c r="G3" s="135" t="s">
        <v>291</v>
      </c>
      <c r="H3" s="135" t="s">
        <v>268</v>
      </c>
      <c r="I3" s="135" t="s">
        <v>265</v>
      </c>
      <c r="J3" s="135" t="s">
        <v>272</v>
      </c>
      <c r="K3" s="135" t="s">
        <v>271</v>
      </c>
      <c r="L3" s="135" t="s">
        <v>273</v>
      </c>
      <c r="M3" s="135" t="s">
        <v>274</v>
      </c>
      <c r="N3" s="135" t="s">
        <v>275</v>
      </c>
      <c r="O3" s="135" t="s">
        <v>17</v>
      </c>
      <c r="P3" s="135" t="s">
        <v>277</v>
      </c>
      <c r="Q3" s="135" t="s">
        <v>278</v>
      </c>
      <c r="R3" s="135" t="s">
        <v>279</v>
      </c>
      <c r="S3" s="135" t="s">
        <v>31</v>
      </c>
      <c r="T3" s="135" t="s">
        <v>280</v>
      </c>
      <c r="U3" s="135" t="s">
        <v>292</v>
      </c>
      <c r="V3" s="252" t="s">
        <v>452</v>
      </c>
      <c r="W3" s="252" t="s">
        <v>453</v>
      </c>
      <c r="X3" s="135" t="s">
        <v>298</v>
      </c>
      <c r="Y3" s="138" t="s">
        <v>286</v>
      </c>
      <c r="Z3" s="135" t="s">
        <v>288</v>
      </c>
      <c r="AA3" s="135" t="s">
        <v>289</v>
      </c>
    </row>
    <row r="4" spans="1:27" ht="20.100000000000001" customHeight="1" x14ac:dyDescent="0.15">
      <c r="A4" s="133" t="str">
        <f>'1号-1'!H5&amp;"月"&amp;'1号-1'!J5&amp;"日"</f>
        <v>月日</v>
      </c>
      <c r="B4" s="133">
        <f>'1号-1'!D22</f>
        <v>0</v>
      </c>
      <c r="C4" s="136">
        <f>'1号-1'!D18</f>
        <v>0</v>
      </c>
      <c r="D4" s="136">
        <f>'1号-1'!D20</f>
        <v>0</v>
      </c>
      <c r="E4" s="133">
        <f>'1号-1'!D24</f>
        <v>0</v>
      </c>
      <c r="F4" s="133">
        <f>'1号-1'!H24</f>
        <v>0</v>
      </c>
      <c r="G4" s="133">
        <f>'1号-2'!E5</f>
        <v>0</v>
      </c>
      <c r="H4" s="133">
        <f>'1号-2'!E4</f>
        <v>0</v>
      </c>
      <c r="I4" s="133">
        <f>'1号-2'!E6</f>
        <v>0</v>
      </c>
      <c r="J4" s="133">
        <f>'1号-2'!F8</f>
        <v>0</v>
      </c>
      <c r="K4" s="133">
        <f>'1号-2'!F7</f>
        <v>0</v>
      </c>
      <c r="L4" s="133">
        <f>'1号-2'!E9</f>
        <v>0</v>
      </c>
      <c r="M4" s="133">
        <f>'1号-2'!E10</f>
        <v>0</v>
      </c>
      <c r="N4" s="133">
        <f>'1号-2'!E22</f>
        <v>0</v>
      </c>
      <c r="O4" s="133">
        <f>'1号-2'!E23</f>
        <v>0</v>
      </c>
      <c r="P4" s="133">
        <f>'1号-2'!E24</f>
        <v>0</v>
      </c>
      <c r="Q4" s="133">
        <f>'1号-2'!E25</f>
        <v>0</v>
      </c>
      <c r="R4" s="133">
        <f>'1号-2'!D26</f>
        <v>0</v>
      </c>
      <c r="S4" s="133">
        <f>'1号-2'!D27</f>
        <v>0</v>
      </c>
      <c r="T4" s="133">
        <f>'1号-3'!C6</f>
        <v>0</v>
      </c>
      <c r="U4" s="133">
        <f>'1号-3'!B8</f>
        <v>0</v>
      </c>
      <c r="V4" s="133" t="str">
        <f>'1号-3'!D9&amp;"年"&amp;'1号-3'!F9&amp;"月"&amp;'1号-3'!H9&amp;"日"</f>
        <v>年月日</v>
      </c>
      <c r="W4" s="133" t="str">
        <f>'1号-3'!L9&amp;"年"&amp;'1号-3'!N9&amp;"月"&amp;'1号-3'!P9&amp;"日"</f>
        <v>年月日</v>
      </c>
      <c r="X4" s="133"/>
      <c r="Y4" s="133">
        <f>IF('1号-8・9'!F31="○","○",)</f>
        <v>0</v>
      </c>
      <c r="Z4" s="137" t="str">
        <f>'1号-5'!J24</f>
        <v/>
      </c>
      <c r="AA4" s="137" t="str">
        <f>'1号-5'!J43</f>
        <v/>
      </c>
    </row>
    <row r="6" spans="1:27" s="120" customFormat="1" ht="20.100000000000001" customHeight="1" x14ac:dyDescent="0.15">
      <c r="A6" s="135" t="s">
        <v>291</v>
      </c>
      <c r="B6" s="135" t="s">
        <v>293</v>
      </c>
      <c r="C6" s="135" t="s">
        <v>297</v>
      </c>
      <c r="D6" s="135" t="s">
        <v>295</v>
      </c>
      <c r="E6" s="135" t="s">
        <v>296</v>
      </c>
      <c r="F6" s="554" t="s">
        <v>294</v>
      </c>
      <c r="G6" s="555"/>
      <c r="H6" s="555"/>
      <c r="I6" s="556"/>
      <c r="J6" s="135" t="s">
        <v>362</v>
      </c>
      <c r="K6" s="211"/>
    </row>
    <row r="7" spans="1:27" ht="20.100000000000001" customHeight="1" x14ac:dyDescent="0.15">
      <c r="A7" s="139">
        <f>別紙2_役員等名簿!M11</f>
        <v>0</v>
      </c>
      <c r="B7" s="133">
        <f>別紙2_役員等名簿!P17</f>
        <v>0</v>
      </c>
      <c r="C7" s="133">
        <f>別紙2_役員等名簿!M17</f>
        <v>0</v>
      </c>
      <c r="D7" s="133">
        <f>別紙2_役員等名簿!B18</f>
        <v>0</v>
      </c>
      <c r="E7" s="133">
        <f>別紙2_役員等名簿!B17</f>
        <v>0</v>
      </c>
      <c r="F7" s="172">
        <f>別紙2_役員等名簿!H17</f>
        <v>0</v>
      </c>
      <c r="G7" s="133">
        <f>別紙2_役員等名簿!I17</f>
        <v>0</v>
      </c>
      <c r="H7" s="133">
        <f>別紙2_役員等名簿!J17</f>
        <v>0</v>
      </c>
      <c r="I7" s="133"/>
      <c r="J7" s="222">
        <f>別紙2_役員等名簿!K17</f>
        <v>0</v>
      </c>
    </row>
    <row r="8" spans="1:27" ht="20.100000000000001" customHeight="1" x14ac:dyDescent="0.15">
      <c r="A8" s="139">
        <f>別紙2_役員等名簿!M11</f>
        <v>0</v>
      </c>
      <c r="B8" s="133">
        <f>別紙2_役員等名簿!P19</f>
        <v>0</v>
      </c>
      <c r="C8" s="133">
        <f>別紙2_役員等名簿!M19</f>
        <v>0</v>
      </c>
      <c r="D8" s="133">
        <f>別紙2_役員等名簿!B20</f>
        <v>0</v>
      </c>
      <c r="E8" s="133">
        <f>別紙2_役員等名簿!B19</f>
        <v>0</v>
      </c>
      <c r="F8" s="172">
        <f>別紙2_役員等名簿!H19</f>
        <v>0</v>
      </c>
      <c r="G8" s="133">
        <f>別紙2_役員等名簿!I19</f>
        <v>0</v>
      </c>
      <c r="H8" s="133">
        <f>別紙2_役員等名簿!J19</f>
        <v>0</v>
      </c>
      <c r="I8" s="133"/>
      <c r="J8" s="133">
        <f>別紙2_役員等名簿!K19</f>
        <v>0</v>
      </c>
    </row>
    <row r="9" spans="1:27" ht="20.100000000000001" customHeight="1" x14ac:dyDescent="0.15">
      <c r="A9" s="139">
        <f>別紙2_役員等名簿!M11</f>
        <v>0</v>
      </c>
      <c r="B9" s="133">
        <f>別紙2_役員等名簿!P21</f>
        <v>0</v>
      </c>
      <c r="C9" s="133">
        <f>別紙2_役員等名簿!M21</f>
        <v>0</v>
      </c>
      <c r="D9" s="133">
        <f>別紙2_役員等名簿!B22</f>
        <v>0</v>
      </c>
      <c r="E9" s="133">
        <f>別紙2_役員等名簿!B21</f>
        <v>0</v>
      </c>
      <c r="F9" s="172">
        <f>別紙2_役員等名簿!H21</f>
        <v>0</v>
      </c>
      <c r="G9" s="133">
        <f>別紙2_役員等名簿!I21</f>
        <v>0</v>
      </c>
      <c r="H9" s="133">
        <f>別紙2_役員等名簿!J21</f>
        <v>0</v>
      </c>
      <c r="I9" s="133"/>
      <c r="J9" s="133">
        <f>別紙2_役員等名簿!K21</f>
        <v>0</v>
      </c>
    </row>
    <row r="10" spans="1:27" ht="20.100000000000001" customHeight="1" x14ac:dyDescent="0.15">
      <c r="A10" s="139">
        <f>別紙2_役員等名簿!M11</f>
        <v>0</v>
      </c>
      <c r="B10" s="133">
        <f>別紙2_役員等名簿!P23</f>
        <v>0</v>
      </c>
      <c r="C10" s="133">
        <f>別紙2_役員等名簿!M23</f>
        <v>0</v>
      </c>
      <c r="D10" s="133">
        <f>別紙2_役員等名簿!B24</f>
        <v>0</v>
      </c>
      <c r="E10" s="133">
        <f>別紙2_役員等名簿!B23</f>
        <v>0</v>
      </c>
      <c r="F10" s="172">
        <f>別紙2_役員等名簿!H23</f>
        <v>0</v>
      </c>
      <c r="G10" s="133">
        <f>別紙2_役員等名簿!I23</f>
        <v>0</v>
      </c>
      <c r="H10" s="133">
        <f>別紙2_役員等名簿!J23</f>
        <v>0</v>
      </c>
      <c r="I10" s="133"/>
      <c r="J10" s="133">
        <f>別紙2_役員等名簿!K23</f>
        <v>0</v>
      </c>
    </row>
    <row r="11" spans="1:27" ht="20.100000000000001" customHeight="1" x14ac:dyDescent="0.15">
      <c r="A11" s="139">
        <f>別紙2_役員等名簿!M11</f>
        <v>0</v>
      </c>
      <c r="B11" s="133">
        <f>別紙2_役員等名簿!P25</f>
        <v>0</v>
      </c>
      <c r="C11" s="133">
        <f>別紙2_役員等名簿!M25</f>
        <v>0</v>
      </c>
      <c r="D11" s="133">
        <f>別紙2_役員等名簿!B26</f>
        <v>0</v>
      </c>
      <c r="E11" s="133">
        <f>別紙2_役員等名簿!B25</f>
        <v>0</v>
      </c>
      <c r="F11" s="172">
        <f>別紙2_役員等名簿!H25</f>
        <v>0</v>
      </c>
      <c r="G11" s="133">
        <f>別紙2_役員等名簿!I25</f>
        <v>0</v>
      </c>
      <c r="H11" s="133">
        <f>別紙2_役員等名簿!J25</f>
        <v>0</v>
      </c>
      <c r="I11" s="133"/>
      <c r="J11" s="133">
        <f>別紙2_役員等名簿!K25</f>
        <v>0</v>
      </c>
    </row>
    <row r="12" spans="1:27" ht="20.100000000000001" customHeight="1" x14ac:dyDescent="0.15">
      <c r="A12" s="139">
        <f>別紙2_役員等名簿!M11</f>
        <v>0</v>
      </c>
      <c r="B12" s="133">
        <f>別紙2_役員等名簿!P27</f>
        <v>0</v>
      </c>
      <c r="C12" s="133">
        <f>別紙2_役員等名簿!M27</f>
        <v>0</v>
      </c>
      <c r="D12" s="133">
        <f>別紙2_役員等名簿!B28</f>
        <v>0</v>
      </c>
      <c r="E12" s="133">
        <f>別紙2_役員等名簿!B27</f>
        <v>0</v>
      </c>
      <c r="F12" s="172">
        <f>別紙2_役員等名簿!H27</f>
        <v>0</v>
      </c>
      <c r="G12" s="133">
        <f>別紙2_役員等名簿!I27</f>
        <v>0</v>
      </c>
      <c r="H12" s="133">
        <f>別紙2_役員等名簿!J27</f>
        <v>0</v>
      </c>
      <c r="I12" s="133"/>
      <c r="J12" s="133">
        <f>別紙2_役員等名簿!K27</f>
        <v>0</v>
      </c>
    </row>
    <row r="13" spans="1:27" ht="20.100000000000001" customHeight="1" x14ac:dyDescent="0.15">
      <c r="A13" s="139">
        <f>別紙2_役員等名簿!M11</f>
        <v>0</v>
      </c>
      <c r="B13" s="133">
        <f>別紙2_役員等名簿!P29</f>
        <v>0</v>
      </c>
      <c r="C13" s="133">
        <f>別紙2_役員等名簿!M29</f>
        <v>0</v>
      </c>
      <c r="D13" s="133">
        <f>別紙2_役員等名簿!B30</f>
        <v>0</v>
      </c>
      <c r="E13" s="133">
        <f>別紙2_役員等名簿!B29</f>
        <v>0</v>
      </c>
      <c r="F13" s="172">
        <f>別紙2_役員等名簿!H29</f>
        <v>0</v>
      </c>
      <c r="G13" s="133">
        <f>別紙2_役員等名簿!I29</f>
        <v>0</v>
      </c>
      <c r="H13" s="133">
        <f>別紙2_役員等名簿!J29</f>
        <v>0</v>
      </c>
      <c r="I13" s="133"/>
      <c r="J13" s="133">
        <f>別紙2_役員等名簿!K29</f>
        <v>0</v>
      </c>
    </row>
  </sheetData>
  <sheetProtection algorithmName="SHA-512" hashValue="wFpV9I/+pwnzSiOV2KxNzFV/dBJrpPeWjJiFQn7psORNk/cBr95VMvUcnOxuansuhJXDIRuOzJol7wVhiF0gVw==" saltValue="A+p01XZuDEAMeP4cDY0mkA==" spinCount="100000" sheet="1" objects="1" scenarios="1"/>
  <mergeCells count="5">
    <mergeCell ref="N2:S2"/>
    <mergeCell ref="T2:AA2"/>
    <mergeCell ref="A2:F2"/>
    <mergeCell ref="G2:M2"/>
    <mergeCell ref="F6:I6"/>
  </mergeCells>
  <phoneticPr fontId="1"/>
  <pageMargins left="0.7" right="0.7" top="0.75" bottom="0.75" header="0.3" footer="0.3"/>
  <pageSetup paperSize="9" scale="2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2:M27"/>
  <sheetViews>
    <sheetView showGridLines="0" showZeros="0" view="pageBreakPreview" zoomScaleNormal="100" zoomScaleSheetLayoutView="100" workbookViewId="0">
      <selection activeCell="E4" sqref="E4:L4"/>
    </sheetView>
  </sheetViews>
  <sheetFormatPr defaultRowHeight="14.25" x14ac:dyDescent="0.15"/>
  <cols>
    <col min="1" max="1" width="1.58203125" customWidth="1"/>
    <col min="2" max="2" width="3.58203125" style="3" customWidth="1"/>
    <col min="3" max="3" width="17.25" style="17" customWidth="1"/>
    <col min="4" max="4" width="6.58203125" customWidth="1"/>
    <col min="5" max="5" width="7.58203125" customWidth="1"/>
    <col min="6" max="6" width="6.58203125" customWidth="1"/>
    <col min="7" max="7" width="5.58203125" customWidth="1"/>
    <col min="8" max="8" width="6.58203125" customWidth="1"/>
    <col min="9" max="13" width="2.58203125" customWidth="1"/>
  </cols>
  <sheetData>
    <row r="2" spans="1:13" x14ac:dyDescent="0.15">
      <c r="A2" s="238" t="s">
        <v>417</v>
      </c>
    </row>
    <row r="4" spans="1:13" ht="36" customHeight="1" x14ac:dyDescent="0.15">
      <c r="B4" s="309">
        <v>1</v>
      </c>
      <c r="C4" s="316" t="s">
        <v>15</v>
      </c>
      <c r="D4" s="27" t="s">
        <v>421</v>
      </c>
      <c r="E4" s="317"/>
      <c r="F4" s="318"/>
      <c r="G4" s="318"/>
      <c r="H4" s="318"/>
      <c r="I4" s="318"/>
      <c r="J4" s="318"/>
      <c r="K4" s="318"/>
      <c r="L4" s="319"/>
    </row>
    <row r="5" spans="1:13" ht="36" customHeight="1" x14ac:dyDescent="0.15">
      <c r="B5" s="309"/>
      <c r="C5" s="316"/>
      <c r="D5" s="223" t="s">
        <v>331</v>
      </c>
      <c r="E5" s="320">
        <f>IF(ISERROR('1号-1'!D22),"",'1号-1'!D22)</f>
        <v>0</v>
      </c>
      <c r="F5" s="321"/>
      <c r="G5" s="321"/>
      <c r="H5" s="321"/>
      <c r="I5" s="321"/>
      <c r="J5" s="321"/>
      <c r="K5" s="321"/>
      <c r="L5" s="322"/>
      <c r="M5" t="s">
        <v>405</v>
      </c>
    </row>
    <row r="6" spans="1:13" ht="36" customHeight="1" x14ac:dyDescent="0.15">
      <c r="B6" s="310">
        <v>2</v>
      </c>
      <c r="C6" s="313" t="s">
        <v>406</v>
      </c>
      <c r="D6" s="148" t="s">
        <v>16</v>
      </c>
      <c r="E6" s="323">
        <f>IF(ISERROR('1号-1'!D24),"",'1号-1'!D24)</f>
        <v>0</v>
      </c>
      <c r="F6" s="324"/>
      <c r="G6" s="324"/>
      <c r="H6" s="324"/>
      <c r="I6" s="324"/>
      <c r="J6" s="324"/>
      <c r="K6" s="324"/>
      <c r="L6" s="325"/>
      <c r="M6" t="s">
        <v>405</v>
      </c>
    </row>
    <row r="7" spans="1:13" s="16" customFormat="1" ht="36" customHeight="1" x14ac:dyDescent="0.15">
      <c r="B7" s="311"/>
      <c r="C7" s="314"/>
      <c r="D7" s="339" t="s">
        <v>17</v>
      </c>
      <c r="E7" s="240" t="s">
        <v>421</v>
      </c>
      <c r="F7" s="317"/>
      <c r="G7" s="318"/>
      <c r="H7" s="318"/>
      <c r="I7" s="318"/>
      <c r="J7" s="318"/>
      <c r="K7" s="318"/>
      <c r="L7" s="319"/>
    </row>
    <row r="8" spans="1:13" s="16" customFormat="1" ht="36" customHeight="1" x14ac:dyDescent="0.15">
      <c r="B8" s="312"/>
      <c r="C8" s="315"/>
      <c r="D8" s="340"/>
      <c r="E8" s="241" t="s">
        <v>331</v>
      </c>
      <c r="F8" s="341">
        <f>IF(ISERROR('1号-1'!H24),"",'1号-1'!H24)</f>
        <v>0</v>
      </c>
      <c r="G8" s="342"/>
      <c r="H8" s="342"/>
      <c r="I8" s="342"/>
      <c r="J8" s="342"/>
      <c r="K8" s="342"/>
      <c r="L8" s="343"/>
      <c r="M8" s="16" t="s">
        <v>405</v>
      </c>
    </row>
    <row r="9" spans="1:13" ht="36" customHeight="1" x14ac:dyDescent="0.15">
      <c r="B9" s="310">
        <v>3</v>
      </c>
      <c r="C9" s="331" t="s">
        <v>18</v>
      </c>
      <c r="D9" s="145" t="s">
        <v>425</v>
      </c>
      <c r="E9" s="326"/>
      <c r="F9" s="327"/>
      <c r="G9" s="327"/>
      <c r="H9" s="327"/>
      <c r="I9" s="327"/>
      <c r="J9" s="327"/>
      <c r="K9" s="327"/>
      <c r="L9" s="328"/>
      <c r="M9" t="s">
        <v>422</v>
      </c>
    </row>
    <row r="10" spans="1:13" s="16" customFormat="1" ht="36" customHeight="1" x14ac:dyDescent="0.15">
      <c r="B10" s="312"/>
      <c r="C10" s="332"/>
      <c r="D10" s="145" t="s">
        <v>426</v>
      </c>
      <c r="E10" s="326"/>
      <c r="F10" s="327"/>
      <c r="G10" s="327"/>
      <c r="H10" s="327"/>
      <c r="I10" s="327"/>
      <c r="J10" s="327"/>
      <c r="K10" s="327"/>
      <c r="L10" s="328"/>
      <c r="M10" s="16" t="s">
        <v>422</v>
      </c>
    </row>
    <row r="11" spans="1:13" ht="36" customHeight="1" x14ac:dyDescent="0.15">
      <c r="B11" s="140">
        <v>4</v>
      </c>
      <c r="C11" s="141" t="s">
        <v>182</v>
      </c>
      <c r="D11" s="329"/>
      <c r="E11" s="330"/>
      <c r="F11" s="330"/>
      <c r="G11" s="149" t="s">
        <v>10</v>
      </c>
      <c r="H11" s="335"/>
      <c r="I11" s="335"/>
      <c r="J11" s="335"/>
      <c r="K11" s="335"/>
      <c r="L11" s="336"/>
    </row>
    <row r="12" spans="1:13" ht="36" customHeight="1" x14ac:dyDescent="0.15">
      <c r="B12" s="140">
        <v>5</v>
      </c>
      <c r="C12" s="141" t="s">
        <v>21</v>
      </c>
      <c r="D12" s="348"/>
      <c r="E12" s="349"/>
      <c r="F12" s="149" t="s">
        <v>22</v>
      </c>
      <c r="G12" s="350" t="s">
        <v>431</v>
      </c>
      <c r="H12" s="351"/>
      <c r="I12" s="351"/>
      <c r="J12" s="351"/>
      <c r="K12" s="351"/>
      <c r="L12" s="352"/>
    </row>
    <row r="13" spans="1:13" ht="36" customHeight="1" x14ac:dyDescent="0.15">
      <c r="B13" s="140">
        <v>6</v>
      </c>
      <c r="C13" s="141" t="s">
        <v>308</v>
      </c>
      <c r="D13" s="348"/>
      <c r="E13" s="349"/>
      <c r="F13" s="149" t="s">
        <v>23</v>
      </c>
      <c r="G13" s="353" t="s">
        <v>309</v>
      </c>
      <c r="H13" s="354"/>
      <c r="I13" s="354"/>
      <c r="J13" s="354"/>
      <c r="K13" s="354"/>
      <c r="L13" s="355"/>
    </row>
    <row r="14" spans="1:13" ht="36" customHeight="1" x14ac:dyDescent="0.15">
      <c r="B14" s="140">
        <v>7</v>
      </c>
      <c r="C14" s="144" t="s">
        <v>432</v>
      </c>
      <c r="D14" s="348"/>
      <c r="E14" s="349"/>
      <c r="F14" s="149" t="s">
        <v>24</v>
      </c>
      <c r="G14" s="224" t="s">
        <v>407</v>
      </c>
      <c r="H14" s="155"/>
      <c r="I14" s="19" t="s">
        <v>10</v>
      </c>
      <c r="J14" s="155"/>
      <c r="K14" s="20" t="s">
        <v>32</v>
      </c>
      <c r="L14" s="18"/>
    </row>
    <row r="15" spans="1:13" s="16" customFormat="1" ht="36" customHeight="1" x14ac:dyDescent="0.15">
      <c r="B15" s="28" t="s">
        <v>25</v>
      </c>
      <c r="C15" s="21"/>
      <c r="D15" s="19"/>
      <c r="E15" s="19"/>
      <c r="F15" s="19"/>
      <c r="G15" s="19"/>
      <c r="H15" s="19"/>
      <c r="I15" s="19"/>
      <c r="J15" s="19"/>
      <c r="K15" s="19"/>
      <c r="L15" s="20"/>
    </row>
    <row r="16" spans="1:13" ht="36" customHeight="1" x14ac:dyDescent="0.15">
      <c r="B16" s="310">
        <v>8</v>
      </c>
      <c r="C16" s="331" t="s">
        <v>26</v>
      </c>
      <c r="D16" s="148" t="s">
        <v>19</v>
      </c>
      <c r="E16" s="307"/>
      <c r="F16" s="303"/>
      <c r="G16" s="303"/>
      <c r="H16" s="303"/>
      <c r="I16" s="300" t="s">
        <v>302</v>
      </c>
      <c r="J16" s="300"/>
      <c r="K16" s="300"/>
      <c r="L16" s="356"/>
      <c r="M16" t="s">
        <v>370</v>
      </c>
    </row>
    <row r="17" spans="2:13" s="16" customFormat="1" ht="36" customHeight="1" x14ac:dyDescent="0.15">
      <c r="B17" s="312"/>
      <c r="C17" s="332"/>
      <c r="D17" s="148" t="s">
        <v>20</v>
      </c>
      <c r="E17" s="307"/>
      <c r="F17" s="303"/>
      <c r="G17" s="303"/>
      <c r="H17" s="303"/>
      <c r="I17" s="303"/>
      <c r="J17" s="303"/>
      <c r="K17" s="303"/>
      <c r="L17" s="357"/>
      <c r="M17" s="16" t="s">
        <v>399</v>
      </c>
    </row>
    <row r="18" spans="2:13" ht="36" customHeight="1" x14ac:dyDescent="0.15">
      <c r="B18" s="140">
        <v>9</v>
      </c>
      <c r="C18" s="142" t="s">
        <v>27</v>
      </c>
      <c r="D18" s="302"/>
      <c r="E18" s="303"/>
      <c r="F18" s="303"/>
      <c r="G18" s="303"/>
      <c r="H18" s="303"/>
      <c r="I18" s="303"/>
      <c r="J18" s="303"/>
      <c r="K18" s="303"/>
      <c r="L18" s="357"/>
    </row>
    <row r="19" spans="2:13" ht="36" customHeight="1" thickBot="1" x14ac:dyDescent="0.2">
      <c r="B19" s="25">
        <v>10</v>
      </c>
      <c r="C19" s="111" t="s">
        <v>28</v>
      </c>
      <c r="D19" s="333"/>
      <c r="E19" s="334"/>
      <c r="F19" s="334"/>
      <c r="G19" s="334"/>
      <c r="H19" s="334"/>
      <c r="I19" s="337" t="s">
        <v>311</v>
      </c>
      <c r="J19" s="337"/>
      <c r="K19" s="337"/>
      <c r="L19" s="338"/>
      <c r="M19" t="s">
        <v>370</v>
      </c>
    </row>
    <row r="20" spans="2:13" s="16" customFormat="1" ht="36" customHeight="1" x14ac:dyDescent="0.15">
      <c r="B20" s="29" t="s">
        <v>33</v>
      </c>
      <c r="C20" s="22"/>
      <c r="D20" s="11"/>
      <c r="E20" s="11"/>
      <c r="F20" s="11"/>
      <c r="G20" s="11"/>
      <c r="H20" s="11"/>
      <c r="I20" s="11"/>
      <c r="J20" s="11"/>
      <c r="K20" s="11"/>
      <c r="L20" s="12"/>
    </row>
    <row r="21" spans="2:13" s="16" customFormat="1" ht="36" customHeight="1" x14ac:dyDescent="0.15">
      <c r="B21" s="23"/>
      <c r="C21" s="344" t="s">
        <v>337</v>
      </c>
      <c r="D21" s="344"/>
      <c r="E21" s="344"/>
      <c r="F21" s="344"/>
      <c r="G21" s="344"/>
      <c r="H21" s="344"/>
      <c r="I21" s="344"/>
      <c r="J21" s="344"/>
      <c r="K21" s="344"/>
      <c r="L21" s="345"/>
    </row>
    <row r="22" spans="2:13" s="16" customFormat="1" ht="36" customHeight="1" x14ac:dyDescent="0.15">
      <c r="B22" s="346">
        <v>11</v>
      </c>
      <c r="C22" s="331" t="s">
        <v>29</v>
      </c>
      <c r="D22" s="154" t="s">
        <v>16</v>
      </c>
      <c r="E22" s="323"/>
      <c r="F22" s="324"/>
      <c r="G22" s="324"/>
      <c r="H22" s="324"/>
      <c r="I22" s="324"/>
      <c r="J22" s="324"/>
      <c r="K22" s="324"/>
      <c r="L22" s="358"/>
    </row>
    <row r="23" spans="2:13" s="16" customFormat="1" ht="36" customHeight="1" x14ac:dyDescent="0.15">
      <c r="B23" s="347"/>
      <c r="C23" s="332"/>
      <c r="D23" s="154" t="s">
        <v>17</v>
      </c>
      <c r="E23" s="323"/>
      <c r="F23" s="324"/>
      <c r="G23" s="324"/>
      <c r="H23" s="324"/>
      <c r="I23" s="324"/>
      <c r="J23" s="324"/>
      <c r="K23" s="324"/>
      <c r="L23" s="358"/>
      <c r="M23" s="16" t="s">
        <v>367</v>
      </c>
    </row>
    <row r="24" spans="2:13" ht="36" customHeight="1" x14ac:dyDescent="0.15">
      <c r="B24" s="346">
        <v>12</v>
      </c>
      <c r="C24" s="331" t="s">
        <v>30</v>
      </c>
      <c r="D24" s="148" t="s">
        <v>19</v>
      </c>
      <c r="E24" s="307"/>
      <c r="F24" s="303"/>
      <c r="G24" s="303"/>
      <c r="H24" s="303"/>
      <c r="I24" s="300" t="s">
        <v>311</v>
      </c>
      <c r="J24" s="300"/>
      <c r="K24" s="300"/>
      <c r="L24" s="301"/>
      <c r="M24" t="s">
        <v>370</v>
      </c>
    </row>
    <row r="25" spans="2:13" s="16" customFormat="1" ht="36" customHeight="1" x14ac:dyDescent="0.15">
      <c r="B25" s="347"/>
      <c r="C25" s="332"/>
      <c r="D25" s="148" t="s">
        <v>20</v>
      </c>
      <c r="E25" s="307"/>
      <c r="F25" s="303"/>
      <c r="G25" s="303"/>
      <c r="H25" s="303"/>
      <c r="I25" s="303"/>
      <c r="J25" s="303"/>
      <c r="K25" s="303"/>
      <c r="L25" s="308"/>
      <c r="M25" s="16" t="s">
        <v>399</v>
      </c>
    </row>
    <row r="26" spans="2:13" ht="36" customHeight="1" x14ac:dyDescent="0.15">
      <c r="B26" s="143">
        <v>13</v>
      </c>
      <c r="C26" s="141" t="s">
        <v>301</v>
      </c>
      <c r="D26" s="302"/>
      <c r="E26" s="303"/>
      <c r="F26" s="303"/>
      <c r="G26" s="303"/>
      <c r="H26" s="303"/>
      <c r="I26" s="300" t="s">
        <v>311</v>
      </c>
      <c r="J26" s="300"/>
      <c r="K26" s="300"/>
      <c r="L26" s="301"/>
      <c r="M26" t="s">
        <v>370</v>
      </c>
    </row>
    <row r="27" spans="2:13" ht="36" customHeight="1" thickBot="1" x14ac:dyDescent="0.2">
      <c r="B27" s="24">
        <v>14</v>
      </c>
      <c r="C27" s="112" t="s">
        <v>31</v>
      </c>
      <c r="D27" s="304"/>
      <c r="E27" s="305"/>
      <c r="F27" s="305"/>
      <c r="G27" s="305"/>
      <c r="H27" s="305"/>
      <c r="I27" s="305"/>
      <c r="J27" s="305"/>
      <c r="K27" s="305"/>
      <c r="L27" s="306"/>
      <c r="M27" t="s">
        <v>371</v>
      </c>
    </row>
  </sheetData>
  <mergeCells count="42">
    <mergeCell ref="C24:C25"/>
    <mergeCell ref="B22:B23"/>
    <mergeCell ref="D12:E12"/>
    <mergeCell ref="B24:B25"/>
    <mergeCell ref="G12:L12"/>
    <mergeCell ref="G13:L13"/>
    <mergeCell ref="I16:L16"/>
    <mergeCell ref="D18:L18"/>
    <mergeCell ref="E24:H24"/>
    <mergeCell ref="E23:L23"/>
    <mergeCell ref="C16:C17"/>
    <mergeCell ref="B16:B17"/>
    <mergeCell ref="D14:E14"/>
    <mergeCell ref="D13:E13"/>
    <mergeCell ref="E17:L17"/>
    <mergeCell ref="E22:L22"/>
    <mergeCell ref="F7:L7"/>
    <mergeCell ref="C22:C23"/>
    <mergeCell ref="E16:H16"/>
    <mergeCell ref="D19:H19"/>
    <mergeCell ref="H11:L11"/>
    <mergeCell ref="I19:L19"/>
    <mergeCell ref="D7:D8"/>
    <mergeCell ref="C9:C10"/>
    <mergeCell ref="F8:L8"/>
    <mergeCell ref="C21:L21"/>
    <mergeCell ref="I26:L26"/>
    <mergeCell ref="D26:H26"/>
    <mergeCell ref="D27:L27"/>
    <mergeCell ref="E25:L25"/>
    <mergeCell ref="B4:B5"/>
    <mergeCell ref="B6:B8"/>
    <mergeCell ref="C6:C8"/>
    <mergeCell ref="B9:B10"/>
    <mergeCell ref="C4:C5"/>
    <mergeCell ref="E4:L4"/>
    <mergeCell ref="E5:L5"/>
    <mergeCell ref="I24:L24"/>
    <mergeCell ref="E6:L6"/>
    <mergeCell ref="E9:L9"/>
    <mergeCell ref="E10:L10"/>
    <mergeCell ref="D11:F11"/>
  </mergeCells>
  <phoneticPr fontId="1"/>
  <dataValidations count="1">
    <dataValidation type="list" allowBlank="1" showInputMessage="1" showErrorMessage="1" sqref="E10:L10" xr:uid="{00000000-0002-0000-0100-000000000000}">
      <formula1>INDIRECT(E9)</formula1>
    </dataValidation>
  </dataValidations>
  <pageMargins left="0.7" right="0.7" top="0.75" bottom="0.75" header="0.3" footer="0.3"/>
  <pageSetup paperSize="9" scale="8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回答リスト!$C$4:$C$15</xm:f>
          </x14:formula1>
          <xm:sqref>J14</xm:sqref>
        </x14:dataValidation>
        <x14:dataValidation type="list" allowBlank="1" showInputMessage="1" showErrorMessage="1" xr:uid="{00000000-0002-0000-0100-000002000000}">
          <x14:formula1>
            <xm:f>'業種リスト(1号-2) '!$A$3:$S$3</xm:f>
          </x14:formula1>
          <xm:sqref>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B2:R61"/>
  <sheetViews>
    <sheetView showGridLines="0" tabSelected="1" view="pageBreakPreview" zoomScale="80" zoomScaleNormal="100" zoomScaleSheetLayoutView="80" workbookViewId="0">
      <selection activeCell="H9" sqref="H9"/>
    </sheetView>
  </sheetViews>
  <sheetFormatPr defaultRowHeight="14.25" x14ac:dyDescent="0.15"/>
  <cols>
    <col min="1" max="1" width="1.58203125" customWidth="1"/>
    <col min="2" max="2" width="14.5" customWidth="1"/>
    <col min="3" max="3" width="3.33203125" style="3" bestFit="1" customWidth="1"/>
    <col min="4" max="4" width="2.33203125" style="3" customWidth="1"/>
    <col min="5" max="7" width="2.58203125" style="3" customWidth="1"/>
    <col min="8" max="8" width="2.6640625" style="3" customWidth="1"/>
    <col min="9" max="9" width="2.58203125" style="3" customWidth="1"/>
    <col min="10" max="10" width="2.5" style="3" bestFit="1" customWidth="1"/>
    <col min="11" max="11" width="3.33203125" style="3" bestFit="1" customWidth="1"/>
    <col min="12" max="12" width="2.33203125" style="3" customWidth="1"/>
    <col min="13" max="15" width="2.58203125" style="3" customWidth="1"/>
    <col min="16" max="16" width="2.6640625" style="3" customWidth="1"/>
    <col min="17" max="17" width="2.58203125" style="3" customWidth="1"/>
    <col min="18" max="18" width="2.58203125" customWidth="1"/>
    <col min="19" max="19" width="3.83203125" customWidth="1"/>
  </cols>
  <sheetData>
    <row r="2" spans="2:18" x14ac:dyDescent="0.15">
      <c r="B2" s="239" t="s">
        <v>260</v>
      </c>
    </row>
    <row r="3" spans="2:18" x14ac:dyDescent="0.15">
      <c r="B3" t="s">
        <v>257</v>
      </c>
    </row>
    <row r="4" spans="2:18" x14ac:dyDescent="0.15">
      <c r="B4" t="s">
        <v>134</v>
      </c>
    </row>
    <row r="6" spans="2:18" ht="20.100000000000001" customHeight="1" x14ac:dyDescent="0.15">
      <c r="B6" s="37" t="s">
        <v>135</v>
      </c>
      <c r="C6" s="359"/>
      <c r="D6" s="360"/>
      <c r="E6" s="360"/>
      <c r="F6" s="360"/>
      <c r="G6" s="360"/>
      <c r="H6" s="360"/>
      <c r="I6" s="360"/>
      <c r="J6" s="360"/>
      <c r="K6" s="360"/>
      <c r="L6" s="360"/>
      <c r="M6" s="360"/>
      <c r="N6" s="360"/>
      <c r="O6" s="360"/>
      <c r="P6" s="360"/>
      <c r="Q6" s="360"/>
      <c r="R6" s="361"/>
    </row>
    <row r="7" spans="2:18" x14ac:dyDescent="0.15">
      <c r="B7" s="38" t="s">
        <v>136</v>
      </c>
      <c r="C7" s="362"/>
      <c r="D7" s="363"/>
      <c r="E7" s="363"/>
      <c r="F7" s="363"/>
      <c r="G7" s="363"/>
      <c r="H7" s="363"/>
      <c r="I7" s="363"/>
      <c r="J7" s="363"/>
      <c r="K7" s="363"/>
      <c r="L7" s="363"/>
      <c r="M7" s="363"/>
      <c r="N7" s="363"/>
      <c r="O7" s="363"/>
      <c r="P7" s="363"/>
      <c r="Q7" s="363"/>
      <c r="R7" s="364"/>
    </row>
    <row r="8" spans="2:18" x14ac:dyDescent="0.15">
      <c r="B8" s="162">
        <f>LEN(C6)</f>
        <v>0</v>
      </c>
      <c r="C8" s="365"/>
      <c r="D8" s="321"/>
      <c r="E8" s="321"/>
      <c r="F8" s="321"/>
      <c r="G8" s="321"/>
      <c r="H8" s="321"/>
      <c r="I8" s="321"/>
      <c r="J8" s="321"/>
      <c r="K8" s="321"/>
      <c r="L8" s="321"/>
      <c r="M8" s="321"/>
      <c r="N8" s="321"/>
      <c r="O8" s="321"/>
      <c r="P8" s="321"/>
      <c r="Q8" s="321"/>
      <c r="R8" s="322"/>
    </row>
    <row r="9" spans="2:18" ht="20.100000000000001" customHeight="1" x14ac:dyDescent="0.15">
      <c r="B9" s="142" t="s">
        <v>137</v>
      </c>
      <c r="C9" s="164" t="s">
        <v>9</v>
      </c>
      <c r="D9" s="557"/>
      <c r="E9" s="161" t="s">
        <v>10</v>
      </c>
      <c r="F9" s="557"/>
      <c r="G9" s="161" t="s">
        <v>11</v>
      </c>
      <c r="H9" s="557"/>
      <c r="I9" s="161" t="s">
        <v>12</v>
      </c>
      <c r="J9" s="161" t="s">
        <v>138</v>
      </c>
      <c r="K9" s="165" t="s">
        <v>9</v>
      </c>
      <c r="L9" s="557"/>
      <c r="M9" s="161" t="s">
        <v>10</v>
      </c>
      <c r="N9" s="557"/>
      <c r="O9" s="161" t="s">
        <v>11</v>
      </c>
      <c r="P9" s="557"/>
      <c r="Q9" s="161" t="s">
        <v>12</v>
      </c>
      <c r="R9" s="149"/>
    </row>
    <row r="10" spans="2:18" x14ac:dyDescent="0.15">
      <c r="B10" s="37"/>
      <c r="C10" s="366"/>
      <c r="D10" s="367"/>
      <c r="E10" s="367"/>
      <c r="F10" s="367"/>
      <c r="G10" s="367"/>
      <c r="H10" s="367"/>
      <c r="I10" s="367"/>
      <c r="J10" s="367"/>
      <c r="K10" s="367"/>
      <c r="L10" s="367"/>
      <c r="M10" s="367"/>
      <c r="N10" s="367"/>
      <c r="O10" s="367"/>
      <c r="P10" s="367"/>
      <c r="Q10" s="367"/>
      <c r="R10" s="368"/>
    </row>
    <row r="11" spans="2:18" s="16" customFormat="1" x14ac:dyDescent="0.15">
      <c r="B11" s="38"/>
      <c r="C11" s="369"/>
      <c r="D11" s="370"/>
      <c r="E11" s="370"/>
      <c r="F11" s="370"/>
      <c r="G11" s="370"/>
      <c r="H11" s="370"/>
      <c r="I11" s="370"/>
      <c r="J11" s="370"/>
      <c r="K11" s="370"/>
      <c r="L11" s="370"/>
      <c r="M11" s="370"/>
      <c r="N11" s="370"/>
      <c r="O11" s="370"/>
      <c r="P11" s="370"/>
      <c r="Q11" s="370"/>
      <c r="R11" s="371"/>
    </row>
    <row r="12" spans="2:18" s="16" customFormat="1" x14ac:dyDescent="0.15">
      <c r="B12" s="84" t="s">
        <v>139</v>
      </c>
      <c r="C12" s="369"/>
      <c r="D12" s="370"/>
      <c r="E12" s="370"/>
      <c r="F12" s="370"/>
      <c r="G12" s="370"/>
      <c r="H12" s="370"/>
      <c r="I12" s="370"/>
      <c r="J12" s="370"/>
      <c r="K12" s="370"/>
      <c r="L12" s="370"/>
      <c r="M12" s="370"/>
      <c r="N12" s="370"/>
      <c r="O12" s="370"/>
      <c r="P12" s="370"/>
      <c r="Q12" s="370"/>
      <c r="R12" s="371"/>
    </row>
    <row r="13" spans="2:18" s="16" customFormat="1" x14ac:dyDescent="0.15">
      <c r="B13" s="38"/>
      <c r="C13" s="369"/>
      <c r="D13" s="370"/>
      <c r="E13" s="370"/>
      <c r="F13" s="370"/>
      <c r="G13" s="370"/>
      <c r="H13" s="370"/>
      <c r="I13" s="370"/>
      <c r="J13" s="370"/>
      <c r="K13" s="370"/>
      <c r="L13" s="370"/>
      <c r="M13" s="370"/>
      <c r="N13" s="370"/>
      <c r="O13" s="370"/>
      <c r="P13" s="370"/>
      <c r="Q13" s="370"/>
      <c r="R13" s="371"/>
    </row>
    <row r="14" spans="2:18" x14ac:dyDescent="0.15">
      <c r="B14" s="39"/>
      <c r="C14" s="369"/>
      <c r="D14" s="370"/>
      <c r="E14" s="370"/>
      <c r="F14" s="370"/>
      <c r="G14" s="370"/>
      <c r="H14" s="370"/>
      <c r="I14" s="370"/>
      <c r="J14" s="370"/>
      <c r="K14" s="370"/>
      <c r="L14" s="370"/>
      <c r="M14" s="370"/>
      <c r="N14" s="370"/>
      <c r="O14" s="370"/>
      <c r="P14" s="370"/>
      <c r="Q14" s="370"/>
      <c r="R14" s="371"/>
    </row>
    <row r="15" spans="2:18" x14ac:dyDescent="0.15">
      <c r="B15" s="375" t="s">
        <v>445</v>
      </c>
      <c r="C15" s="369"/>
      <c r="D15" s="370"/>
      <c r="E15" s="370"/>
      <c r="F15" s="370"/>
      <c r="G15" s="370"/>
      <c r="H15" s="370"/>
      <c r="I15" s="370"/>
      <c r="J15" s="370"/>
      <c r="K15" s="370"/>
      <c r="L15" s="370"/>
      <c r="M15" s="370"/>
      <c r="N15" s="370"/>
      <c r="O15" s="370"/>
      <c r="P15" s="370"/>
      <c r="Q15" s="370"/>
      <c r="R15" s="371"/>
    </row>
    <row r="16" spans="2:18" s="16" customFormat="1" x14ac:dyDescent="0.15">
      <c r="B16" s="375"/>
      <c r="C16" s="369"/>
      <c r="D16" s="370"/>
      <c r="E16" s="370"/>
      <c r="F16" s="370"/>
      <c r="G16" s="370"/>
      <c r="H16" s="370"/>
      <c r="I16" s="370"/>
      <c r="J16" s="370"/>
      <c r="K16" s="370"/>
      <c r="L16" s="370"/>
      <c r="M16" s="370"/>
      <c r="N16" s="370"/>
      <c r="O16" s="370"/>
      <c r="P16" s="370"/>
      <c r="Q16" s="370"/>
      <c r="R16" s="371"/>
    </row>
    <row r="17" spans="2:18" s="16" customFormat="1" x14ac:dyDescent="0.15">
      <c r="B17" s="375"/>
      <c r="C17" s="369"/>
      <c r="D17" s="370"/>
      <c r="E17" s="370"/>
      <c r="F17" s="370"/>
      <c r="G17" s="370"/>
      <c r="H17" s="370"/>
      <c r="I17" s="370"/>
      <c r="J17" s="370"/>
      <c r="K17" s="370"/>
      <c r="L17" s="370"/>
      <c r="M17" s="370"/>
      <c r="N17" s="370"/>
      <c r="O17" s="370"/>
      <c r="P17" s="370"/>
      <c r="Q17" s="370"/>
      <c r="R17" s="371"/>
    </row>
    <row r="18" spans="2:18" s="16" customFormat="1" x14ac:dyDescent="0.15">
      <c r="B18" s="375"/>
      <c r="C18" s="369"/>
      <c r="D18" s="370"/>
      <c r="E18" s="370"/>
      <c r="F18" s="370"/>
      <c r="G18" s="370"/>
      <c r="H18" s="370"/>
      <c r="I18" s="370"/>
      <c r="J18" s="370"/>
      <c r="K18" s="370"/>
      <c r="L18" s="370"/>
      <c r="M18" s="370"/>
      <c r="N18" s="370"/>
      <c r="O18" s="370"/>
      <c r="P18" s="370"/>
      <c r="Q18" s="370"/>
      <c r="R18" s="371"/>
    </row>
    <row r="19" spans="2:18" s="16" customFormat="1" x14ac:dyDescent="0.15">
      <c r="B19" s="375"/>
      <c r="C19" s="369"/>
      <c r="D19" s="370"/>
      <c r="E19" s="370"/>
      <c r="F19" s="370"/>
      <c r="G19" s="370"/>
      <c r="H19" s="370"/>
      <c r="I19" s="370"/>
      <c r="J19" s="370"/>
      <c r="K19" s="370"/>
      <c r="L19" s="370"/>
      <c r="M19" s="370"/>
      <c r="N19" s="370"/>
      <c r="O19" s="370"/>
      <c r="P19" s="370"/>
      <c r="Q19" s="370"/>
      <c r="R19" s="371"/>
    </row>
    <row r="20" spans="2:18" s="16" customFormat="1" x14ac:dyDescent="0.15">
      <c r="B20" s="375"/>
      <c r="C20" s="369"/>
      <c r="D20" s="370"/>
      <c r="E20" s="370"/>
      <c r="F20" s="370"/>
      <c r="G20" s="370"/>
      <c r="H20" s="370"/>
      <c r="I20" s="370"/>
      <c r="J20" s="370"/>
      <c r="K20" s="370"/>
      <c r="L20" s="370"/>
      <c r="M20" s="370"/>
      <c r="N20" s="370"/>
      <c r="O20" s="370"/>
      <c r="P20" s="370"/>
      <c r="Q20" s="370"/>
      <c r="R20" s="371"/>
    </row>
    <row r="21" spans="2:18" s="16" customFormat="1" x14ac:dyDescent="0.15">
      <c r="B21" s="266"/>
      <c r="C21" s="369"/>
      <c r="D21" s="370"/>
      <c r="E21" s="370"/>
      <c r="F21" s="370"/>
      <c r="G21" s="370"/>
      <c r="H21" s="370"/>
      <c r="I21" s="370"/>
      <c r="J21" s="370"/>
      <c r="K21" s="370"/>
      <c r="L21" s="370"/>
      <c r="M21" s="370"/>
      <c r="N21" s="370"/>
      <c r="O21" s="370"/>
      <c r="P21" s="370"/>
      <c r="Q21" s="370"/>
      <c r="R21" s="371"/>
    </row>
    <row r="22" spans="2:18" x14ac:dyDescent="0.15">
      <c r="B22" s="38" t="s">
        <v>140</v>
      </c>
      <c r="C22" s="369"/>
      <c r="D22" s="370"/>
      <c r="E22" s="370"/>
      <c r="F22" s="370"/>
      <c r="G22" s="370"/>
      <c r="H22" s="370"/>
      <c r="I22" s="370"/>
      <c r="J22" s="370"/>
      <c r="K22" s="370"/>
      <c r="L22" s="370"/>
      <c r="M22" s="370"/>
      <c r="N22" s="370"/>
      <c r="O22" s="370"/>
      <c r="P22" s="370"/>
      <c r="Q22" s="370"/>
      <c r="R22" s="371"/>
    </row>
    <row r="23" spans="2:18" s="16" customFormat="1" x14ac:dyDescent="0.15">
      <c r="B23" s="38"/>
      <c r="C23" s="369"/>
      <c r="D23" s="370"/>
      <c r="E23" s="370"/>
      <c r="F23" s="370"/>
      <c r="G23" s="370"/>
      <c r="H23" s="370"/>
      <c r="I23" s="370"/>
      <c r="J23" s="370"/>
      <c r="K23" s="370"/>
      <c r="L23" s="370"/>
      <c r="M23" s="370"/>
      <c r="N23" s="370"/>
      <c r="O23" s="370"/>
      <c r="P23" s="370"/>
      <c r="Q23" s="370"/>
      <c r="R23" s="371"/>
    </row>
    <row r="24" spans="2:18" s="16" customFormat="1" x14ac:dyDescent="0.15">
      <c r="B24" s="38"/>
      <c r="C24" s="369"/>
      <c r="D24" s="370"/>
      <c r="E24" s="370"/>
      <c r="F24" s="370"/>
      <c r="G24" s="370"/>
      <c r="H24" s="370"/>
      <c r="I24" s="370"/>
      <c r="J24" s="370"/>
      <c r="K24" s="370"/>
      <c r="L24" s="370"/>
      <c r="M24" s="370"/>
      <c r="N24" s="370"/>
      <c r="O24" s="370"/>
      <c r="P24" s="370"/>
      <c r="Q24" s="370"/>
      <c r="R24" s="371"/>
    </row>
    <row r="25" spans="2:18" s="16" customFormat="1" x14ac:dyDescent="0.15">
      <c r="B25" s="38"/>
      <c r="C25" s="369"/>
      <c r="D25" s="370"/>
      <c r="E25" s="370"/>
      <c r="F25" s="370"/>
      <c r="G25" s="370"/>
      <c r="H25" s="370"/>
      <c r="I25" s="370"/>
      <c r="J25" s="370"/>
      <c r="K25" s="370"/>
      <c r="L25" s="370"/>
      <c r="M25" s="370"/>
      <c r="N25" s="370"/>
      <c r="O25" s="370"/>
      <c r="P25" s="370"/>
      <c r="Q25" s="370"/>
      <c r="R25" s="371"/>
    </row>
    <row r="26" spans="2:18" s="16" customFormat="1" x14ac:dyDescent="0.15">
      <c r="B26" s="163">
        <f>LEN(C10)</f>
        <v>0</v>
      </c>
      <c r="C26" s="372"/>
      <c r="D26" s="373"/>
      <c r="E26" s="373"/>
      <c r="F26" s="373"/>
      <c r="G26" s="373"/>
      <c r="H26" s="373"/>
      <c r="I26" s="373"/>
      <c r="J26" s="373"/>
      <c r="K26" s="373"/>
      <c r="L26" s="373"/>
      <c r="M26" s="373"/>
      <c r="N26" s="373"/>
      <c r="O26" s="373"/>
      <c r="P26" s="373"/>
      <c r="Q26" s="373"/>
      <c r="R26" s="374"/>
    </row>
    <row r="27" spans="2:18" s="16" customFormat="1" x14ac:dyDescent="0.15">
      <c r="B27" s="37"/>
      <c r="C27" s="366"/>
      <c r="D27" s="367"/>
      <c r="E27" s="367"/>
      <c r="F27" s="367"/>
      <c r="G27" s="367"/>
      <c r="H27" s="367"/>
      <c r="I27" s="367"/>
      <c r="J27" s="367"/>
      <c r="K27" s="367"/>
      <c r="L27" s="367"/>
      <c r="M27" s="367"/>
      <c r="N27" s="367"/>
      <c r="O27" s="367"/>
      <c r="P27" s="367"/>
      <c r="Q27" s="367"/>
      <c r="R27" s="368"/>
    </row>
    <row r="28" spans="2:18" s="16" customFormat="1" x14ac:dyDescent="0.15">
      <c r="B28" s="38"/>
      <c r="C28" s="369"/>
      <c r="D28" s="370"/>
      <c r="E28" s="370"/>
      <c r="F28" s="370"/>
      <c r="G28" s="370"/>
      <c r="H28" s="370"/>
      <c r="I28" s="370"/>
      <c r="J28" s="370"/>
      <c r="K28" s="370"/>
      <c r="L28" s="370"/>
      <c r="M28" s="370"/>
      <c r="N28" s="370"/>
      <c r="O28" s="370"/>
      <c r="P28" s="370"/>
      <c r="Q28" s="370"/>
      <c r="R28" s="371"/>
    </row>
    <row r="29" spans="2:18" s="16" customFormat="1" x14ac:dyDescent="0.15">
      <c r="B29" s="84" t="s">
        <v>141</v>
      </c>
      <c r="C29" s="369"/>
      <c r="D29" s="370"/>
      <c r="E29" s="370"/>
      <c r="F29" s="370"/>
      <c r="G29" s="370"/>
      <c r="H29" s="370"/>
      <c r="I29" s="370"/>
      <c r="J29" s="370"/>
      <c r="K29" s="370"/>
      <c r="L29" s="370"/>
      <c r="M29" s="370"/>
      <c r="N29" s="370"/>
      <c r="O29" s="370"/>
      <c r="P29" s="370"/>
      <c r="Q29" s="370"/>
      <c r="R29" s="371"/>
    </row>
    <row r="30" spans="2:18" s="16" customFormat="1" x14ac:dyDescent="0.15">
      <c r="B30" s="38"/>
      <c r="C30" s="369"/>
      <c r="D30" s="370"/>
      <c r="E30" s="370"/>
      <c r="F30" s="370"/>
      <c r="G30" s="370"/>
      <c r="H30" s="370"/>
      <c r="I30" s="370"/>
      <c r="J30" s="370"/>
      <c r="K30" s="370"/>
      <c r="L30" s="370"/>
      <c r="M30" s="370"/>
      <c r="N30" s="370"/>
      <c r="O30" s="370"/>
      <c r="P30" s="370"/>
      <c r="Q30" s="370"/>
      <c r="R30" s="371"/>
    </row>
    <row r="31" spans="2:18" s="16" customFormat="1" x14ac:dyDescent="0.15">
      <c r="B31" s="38"/>
      <c r="C31" s="369"/>
      <c r="D31" s="370"/>
      <c r="E31" s="370"/>
      <c r="F31" s="370"/>
      <c r="G31" s="370"/>
      <c r="H31" s="370"/>
      <c r="I31" s="370"/>
      <c r="J31" s="370"/>
      <c r="K31" s="370"/>
      <c r="L31" s="370"/>
      <c r="M31" s="370"/>
      <c r="N31" s="370"/>
      <c r="O31" s="370"/>
      <c r="P31" s="370"/>
      <c r="Q31" s="370"/>
      <c r="R31" s="371"/>
    </row>
    <row r="32" spans="2:18" s="16" customFormat="1" x14ac:dyDescent="0.15">
      <c r="B32" s="267" t="s">
        <v>471</v>
      </c>
      <c r="C32" s="369"/>
      <c r="D32" s="370"/>
      <c r="E32" s="370"/>
      <c r="F32" s="370"/>
      <c r="G32" s="370"/>
      <c r="H32" s="370"/>
      <c r="I32" s="370"/>
      <c r="J32" s="370"/>
      <c r="K32" s="370"/>
      <c r="L32" s="370"/>
      <c r="M32" s="370"/>
      <c r="N32" s="370"/>
      <c r="O32" s="370"/>
      <c r="P32" s="370"/>
      <c r="Q32" s="370"/>
      <c r="R32" s="371"/>
    </row>
    <row r="33" spans="2:18" s="16" customFormat="1" x14ac:dyDescent="0.15">
      <c r="B33" s="266" t="s">
        <v>472</v>
      </c>
      <c r="C33" s="369"/>
      <c r="D33" s="370"/>
      <c r="E33" s="370"/>
      <c r="F33" s="370"/>
      <c r="G33" s="370"/>
      <c r="H33" s="370"/>
      <c r="I33" s="370"/>
      <c r="J33" s="370"/>
      <c r="K33" s="370"/>
      <c r="L33" s="370"/>
      <c r="M33" s="370"/>
      <c r="N33" s="370"/>
      <c r="O33" s="370"/>
      <c r="P33" s="370"/>
      <c r="Q33" s="370"/>
      <c r="R33" s="371"/>
    </row>
    <row r="34" spans="2:18" s="16" customFormat="1" x14ac:dyDescent="0.15">
      <c r="B34" s="267" t="s">
        <v>473</v>
      </c>
      <c r="C34" s="369"/>
      <c r="D34" s="370"/>
      <c r="E34" s="370"/>
      <c r="F34" s="370"/>
      <c r="G34" s="370"/>
      <c r="H34" s="370"/>
      <c r="I34" s="370"/>
      <c r="J34" s="370"/>
      <c r="K34" s="370"/>
      <c r="L34" s="370"/>
      <c r="M34" s="370"/>
      <c r="N34" s="370"/>
      <c r="O34" s="370"/>
      <c r="P34" s="370"/>
      <c r="Q34" s="370"/>
      <c r="R34" s="371"/>
    </row>
    <row r="35" spans="2:18" s="16" customFormat="1" x14ac:dyDescent="0.15">
      <c r="B35" s="267" t="s">
        <v>474</v>
      </c>
      <c r="C35" s="369"/>
      <c r="D35" s="370"/>
      <c r="E35" s="370"/>
      <c r="F35" s="370"/>
      <c r="G35" s="370"/>
      <c r="H35" s="370"/>
      <c r="I35" s="370"/>
      <c r="J35" s="370"/>
      <c r="K35" s="370"/>
      <c r="L35" s="370"/>
      <c r="M35" s="370"/>
      <c r="N35" s="370"/>
      <c r="O35" s="370"/>
      <c r="P35" s="370"/>
      <c r="Q35" s="370"/>
      <c r="R35" s="371"/>
    </row>
    <row r="36" spans="2:18" s="16" customFormat="1" x14ac:dyDescent="0.15">
      <c r="B36" s="267" t="s">
        <v>475</v>
      </c>
      <c r="C36" s="369"/>
      <c r="D36" s="370"/>
      <c r="E36" s="370"/>
      <c r="F36" s="370"/>
      <c r="G36" s="370"/>
      <c r="H36" s="370"/>
      <c r="I36" s="370"/>
      <c r="J36" s="370"/>
      <c r="K36" s="370"/>
      <c r="L36" s="370"/>
      <c r="M36" s="370"/>
      <c r="N36" s="370"/>
      <c r="O36" s="370"/>
      <c r="P36" s="370"/>
      <c r="Q36" s="370"/>
      <c r="R36" s="371"/>
    </row>
    <row r="37" spans="2:18" s="16" customFormat="1" x14ac:dyDescent="0.15">
      <c r="B37" s="267" t="s">
        <v>476</v>
      </c>
      <c r="C37" s="369"/>
      <c r="D37" s="370"/>
      <c r="E37" s="370"/>
      <c r="F37" s="370"/>
      <c r="G37" s="370"/>
      <c r="H37" s="370"/>
      <c r="I37" s="370"/>
      <c r="J37" s="370"/>
      <c r="K37" s="370"/>
      <c r="L37" s="370"/>
      <c r="M37" s="370"/>
      <c r="N37" s="370"/>
      <c r="O37" s="370"/>
      <c r="P37" s="370"/>
      <c r="Q37" s="370"/>
      <c r="R37" s="371"/>
    </row>
    <row r="38" spans="2:18" s="16" customFormat="1" x14ac:dyDescent="0.15">
      <c r="B38" s="268" t="s">
        <v>477</v>
      </c>
      <c r="C38" s="369"/>
      <c r="D38" s="370"/>
      <c r="E38" s="370"/>
      <c r="F38" s="370"/>
      <c r="G38" s="370"/>
      <c r="H38" s="370"/>
      <c r="I38" s="370"/>
      <c r="J38" s="370"/>
      <c r="K38" s="370"/>
      <c r="L38" s="370"/>
      <c r="M38" s="370"/>
      <c r="N38" s="370"/>
      <c r="O38" s="370"/>
      <c r="P38" s="370"/>
      <c r="Q38" s="370"/>
      <c r="R38" s="371"/>
    </row>
    <row r="39" spans="2:18" s="16" customFormat="1" x14ac:dyDescent="0.15">
      <c r="B39" s="39" t="s">
        <v>478</v>
      </c>
      <c r="C39" s="369"/>
      <c r="D39" s="370"/>
      <c r="E39" s="370"/>
      <c r="F39" s="370"/>
      <c r="G39" s="370"/>
      <c r="H39" s="370"/>
      <c r="I39" s="370"/>
      <c r="J39" s="370"/>
      <c r="K39" s="370"/>
      <c r="L39" s="370"/>
      <c r="M39" s="370"/>
      <c r="N39" s="370"/>
      <c r="O39" s="370"/>
      <c r="P39" s="370"/>
      <c r="Q39" s="370"/>
      <c r="R39" s="371"/>
    </row>
    <row r="40" spans="2:18" s="16" customFormat="1" x14ac:dyDescent="0.15">
      <c r="B40" s="189"/>
      <c r="C40" s="369"/>
      <c r="D40" s="370"/>
      <c r="E40" s="370"/>
      <c r="F40" s="370"/>
      <c r="G40" s="370"/>
      <c r="H40" s="370"/>
      <c r="I40" s="370"/>
      <c r="J40" s="370"/>
      <c r="K40" s="370"/>
      <c r="L40" s="370"/>
      <c r="M40" s="370"/>
      <c r="N40" s="370"/>
      <c r="O40" s="370"/>
      <c r="P40" s="370"/>
      <c r="Q40" s="370"/>
      <c r="R40" s="371"/>
    </row>
    <row r="41" spans="2:18" s="16" customFormat="1" x14ac:dyDescent="0.15">
      <c r="B41" s="38" t="s">
        <v>140</v>
      </c>
      <c r="C41" s="369"/>
      <c r="D41" s="370"/>
      <c r="E41" s="370"/>
      <c r="F41" s="370"/>
      <c r="G41" s="370"/>
      <c r="H41" s="370"/>
      <c r="I41" s="370"/>
      <c r="J41" s="370"/>
      <c r="K41" s="370"/>
      <c r="L41" s="370"/>
      <c r="M41" s="370"/>
      <c r="N41" s="370"/>
      <c r="O41" s="370"/>
      <c r="P41" s="370"/>
      <c r="Q41" s="370"/>
      <c r="R41" s="371"/>
    </row>
    <row r="42" spans="2:18" s="16" customFormat="1" x14ac:dyDescent="0.15">
      <c r="B42" s="38"/>
      <c r="C42" s="369"/>
      <c r="D42" s="370"/>
      <c r="E42" s="370"/>
      <c r="F42" s="370"/>
      <c r="G42" s="370"/>
      <c r="H42" s="370"/>
      <c r="I42" s="370"/>
      <c r="J42" s="370"/>
      <c r="K42" s="370"/>
      <c r="L42" s="370"/>
      <c r="M42" s="370"/>
      <c r="N42" s="370"/>
      <c r="O42" s="370"/>
      <c r="P42" s="370"/>
      <c r="Q42" s="370"/>
      <c r="R42" s="371"/>
    </row>
    <row r="43" spans="2:18" s="16" customFormat="1" x14ac:dyDescent="0.15">
      <c r="B43" s="38"/>
      <c r="C43" s="369"/>
      <c r="D43" s="370"/>
      <c r="E43" s="370"/>
      <c r="F43" s="370"/>
      <c r="G43" s="370"/>
      <c r="H43" s="370"/>
      <c r="I43" s="370"/>
      <c r="J43" s="370"/>
      <c r="K43" s="370"/>
      <c r="L43" s="370"/>
      <c r="M43" s="370"/>
      <c r="N43" s="370"/>
      <c r="O43" s="370"/>
      <c r="P43" s="370"/>
      <c r="Q43" s="370"/>
      <c r="R43" s="371"/>
    </row>
    <row r="44" spans="2:18" s="16" customFormat="1" x14ac:dyDescent="0.15">
      <c r="B44" s="38"/>
      <c r="C44" s="369"/>
      <c r="D44" s="370"/>
      <c r="E44" s="370"/>
      <c r="F44" s="370"/>
      <c r="G44" s="370"/>
      <c r="H44" s="370"/>
      <c r="I44" s="370"/>
      <c r="J44" s="370"/>
      <c r="K44" s="370"/>
      <c r="L44" s="370"/>
      <c r="M44" s="370"/>
      <c r="N44" s="370"/>
      <c r="O44" s="370"/>
      <c r="P44" s="370"/>
      <c r="Q44" s="370"/>
      <c r="R44" s="371"/>
    </row>
    <row r="45" spans="2:18" s="16" customFormat="1" x14ac:dyDescent="0.15">
      <c r="B45" s="163">
        <f>LEN(C27)</f>
        <v>0</v>
      </c>
      <c r="C45" s="372"/>
      <c r="D45" s="373"/>
      <c r="E45" s="373"/>
      <c r="F45" s="373"/>
      <c r="G45" s="373"/>
      <c r="H45" s="373"/>
      <c r="I45" s="373"/>
      <c r="J45" s="373"/>
      <c r="K45" s="373"/>
      <c r="L45" s="373"/>
      <c r="M45" s="373"/>
      <c r="N45" s="373"/>
      <c r="O45" s="373"/>
      <c r="P45" s="373"/>
      <c r="Q45" s="373"/>
      <c r="R45" s="374"/>
    </row>
    <row r="46" spans="2:18" x14ac:dyDescent="0.15">
      <c r="B46" s="37"/>
      <c r="C46" s="366"/>
      <c r="D46" s="367"/>
      <c r="E46" s="367"/>
      <c r="F46" s="367"/>
      <c r="G46" s="367"/>
      <c r="H46" s="367"/>
      <c r="I46" s="367"/>
      <c r="J46" s="367"/>
      <c r="K46" s="367"/>
      <c r="L46" s="367"/>
      <c r="M46" s="367"/>
      <c r="N46" s="367"/>
      <c r="O46" s="367"/>
      <c r="P46" s="367"/>
      <c r="Q46" s="367"/>
      <c r="R46" s="368"/>
    </row>
    <row r="47" spans="2:18" s="16" customFormat="1" x14ac:dyDescent="0.15">
      <c r="B47" s="38"/>
      <c r="C47" s="369"/>
      <c r="D47" s="370"/>
      <c r="E47" s="370"/>
      <c r="F47" s="370"/>
      <c r="G47" s="370"/>
      <c r="H47" s="370"/>
      <c r="I47" s="370"/>
      <c r="J47" s="370"/>
      <c r="K47" s="370"/>
      <c r="L47" s="370"/>
      <c r="M47" s="370"/>
      <c r="N47" s="370"/>
      <c r="O47" s="370"/>
      <c r="P47" s="370"/>
      <c r="Q47" s="370"/>
      <c r="R47" s="371"/>
    </row>
    <row r="48" spans="2:18" s="16" customFormat="1" x14ac:dyDescent="0.15">
      <c r="B48" s="38" t="s">
        <v>142</v>
      </c>
      <c r="C48" s="369"/>
      <c r="D48" s="370"/>
      <c r="E48" s="370"/>
      <c r="F48" s="370"/>
      <c r="G48" s="370"/>
      <c r="H48" s="370"/>
      <c r="I48" s="370"/>
      <c r="J48" s="370"/>
      <c r="K48" s="370"/>
      <c r="L48" s="370"/>
      <c r="M48" s="370"/>
      <c r="N48" s="370"/>
      <c r="O48" s="370"/>
      <c r="P48" s="370"/>
      <c r="Q48" s="370"/>
      <c r="R48" s="371"/>
    </row>
    <row r="49" spans="2:18" s="16" customFormat="1" x14ac:dyDescent="0.15">
      <c r="B49" s="38"/>
      <c r="C49" s="369"/>
      <c r="D49" s="370"/>
      <c r="E49" s="370"/>
      <c r="F49" s="370"/>
      <c r="G49" s="370"/>
      <c r="H49" s="370"/>
      <c r="I49" s="370"/>
      <c r="J49" s="370"/>
      <c r="K49" s="370"/>
      <c r="L49" s="370"/>
      <c r="M49" s="370"/>
      <c r="N49" s="370"/>
      <c r="O49" s="370"/>
      <c r="P49" s="370"/>
      <c r="Q49" s="370"/>
      <c r="R49" s="371"/>
    </row>
    <row r="50" spans="2:18" x14ac:dyDescent="0.15">
      <c r="B50" s="39"/>
      <c r="C50" s="369"/>
      <c r="D50" s="370"/>
      <c r="E50" s="370"/>
      <c r="F50" s="370"/>
      <c r="G50" s="370"/>
      <c r="H50" s="370"/>
      <c r="I50" s="370"/>
      <c r="J50" s="370"/>
      <c r="K50" s="370"/>
      <c r="L50" s="370"/>
      <c r="M50" s="370"/>
      <c r="N50" s="370"/>
      <c r="O50" s="370"/>
      <c r="P50" s="370"/>
      <c r="Q50" s="370"/>
      <c r="R50" s="371"/>
    </row>
    <row r="51" spans="2:18" x14ac:dyDescent="0.15">
      <c r="B51" s="375" t="s">
        <v>143</v>
      </c>
      <c r="C51" s="369"/>
      <c r="D51" s="370"/>
      <c r="E51" s="370"/>
      <c r="F51" s="370"/>
      <c r="G51" s="370"/>
      <c r="H51" s="370"/>
      <c r="I51" s="370"/>
      <c r="J51" s="370"/>
      <c r="K51" s="370"/>
      <c r="L51" s="370"/>
      <c r="M51" s="370"/>
      <c r="N51" s="370"/>
      <c r="O51" s="370"/>
      <c r="P51" s="370"/>
      <c r="Q51" s="370"/>
      <c r="R51" s="371"/>
    </row>
    <row r="52" spans="2:18" s="16" customFormat="1" x14ac:dyDescent="0.15">
      <c r="B52" s="375"/>
      <c r="C52" s="369"/>
      <c r="D52" s="370"/>
      <c r="E52" s="370"/>
      <c r="F52" s="370"/>
      <c r="G52" s="370"/>
      <c r="H52" s="370"/>
      <c r="I52" s="370"/>
      <c r="J52" s="370"/>
      <c r="K52" s="370"/>
      <c r="L52" s="370"/>
      <c r="M52" s="370"/>
      <c r="N52" s="370"/>
      <c r="O52" s="370"/>
      <c r="P52" s="370"/>
      <c r="Q52" s="370"/>
      <c r="R52" s="371"/>
    </row>
    <row r="53" spans="2:18" s="16" customFormat="1" x14ac:dyDescent="0.15">
      <c r="B53" s="265"/>
      <c r="C53" s="369"/>
      <c r="D53" s="370"/>
      <c r="E53" s="370"/>
      <c r="F53" s="370"/>
      <c r="G53" s="370"/>
      <c r="H53" s="370"/>
      <c r="I53" s="370"/>
      <c r="J53" s="370"/>
      <c r="K53" s="370"/>
      <c r="L53" s="370"/>
      <c r="M53" s="370"/>
      <c r="N53" s="370"/>
      <c r="O53" s="370"/>
      <c r="P53" s="370"/>
      <c r="Q53" s="370"/>
      <c r="R53" s="371"/>
    </row>
    <row r="54" spans="2:18" s="16" customFormat="1" x14ac:dyDescent="0.15">
      <c r="B54" s="265"/>
      <c r="C54" s="369"/>
      <c r="D54" s="370"/>
      <c r="E54" s="370"/>
      <c r="F54" s="370"/>
      <c r="G54" s="370"/>
      <c r="H54" s="370"/>
      <c r="I54" s="370"/>
      <c r="J54" s="370"/>
      <c r="K54" s="370"/>
      <c r="L54" s="370"/>
      <c r="M54" s="370"/>
      <c r="N54" s="370"/>
      <c r="O54" s="370"/>
      <c r="P54" s="370"/>
      <c r="Q54" s="370"/>
      <c r="R54" s="371"/>
    </row>
    <row r="55" spans="2:18" s="16" customFormat="1" x14ac:dyDescent="0.15">
      <c r="B55" s="265"/>
      <c r="C55" s="369"/>
      <c r="D55" s="370"/>
      <c r="E55" s="370"/>
      <c r="F55" s="370"/>
      <c r="G55" s="370"/>
      <c r="H55" s="370"/>
      <c r="I55" s="370"/>
      <c r="J55" s="370"/>
      <c r="K55" s="370"/>
      <c r="L55" s="370"/>
      <c r="M55" s="370"/>
      <c r="N55" s="370"/>
      <c r="O55" s="370"/>
      <c r="P55" s="370"/>
      <c r="Q55" s="370"/>
      <c r="R55" s="371"/>
    </row>
    <row r="56" spans="2:18" x14ac:dyDescent="0.15">
      <c r="B56" s="38" t="s">
        <v>140</v>
      </c>
      <c r="C56" s="369"/>
      <c r="D56" s="370"/>
      <c r="E56" s="370"/>
      <c r="F56" s="370"/>
      <c r="G56" s="370"/>
      <c r="H56" s="370"/>
      <c r="I56" s="370"/>
      <c r="J56" s="370"/>
      <c r="K56" s="370"/>
      <c r="L56" s="370"/>
      <c r="M56" s="370"/>
      <c r="N56" s="370"/>
      <c r="O56" s="370"/>
      <c r="P56" s="370"/>
      <c r="Q56" s="370"/>
      <c r="R56" s="371"/>
    </row>
    <row r="57" spans="2:18" s="16" customFormat="1" x14ac:dyDescent="0.15">
      <c r="B57" s="38"/>
      <c r="C57" s="369"/>
      <c r="D57" s="370"/>
      <c r="E57" s="370"/>
      <c r="F57" s="370"/>
      <c r="G57" s="370"/>
      <c r="H57" s="370"/>
      <c r="I57" s="370"/>
      <c r="J57" s="370"/>
      <c r="K57" s="370"/>
      <c r="L57" s="370"/>
      <c r="M57" s="370"/>
      <c r="N57" s="370"/>
      <c r="O57" s="370"/>
      <c r="P57" s="370"/>
      <c r="Q57" s="370"/>
      <c r="R57" s="371"/>
    </row>
    <row r="58" spans="2:18" s="16" customFormat="1" x14ac:dyDescent="0.15">
      <c r="B58" s="38"/>
      <c r="C58" s="369"/>
      <c r="D58" s="370"/>
      <c r="E58" s="370"/>
      <c r="F58" s="370"/>
      <c r="G58" s="370"/>
      <c r="H58" s="370"/>
      <c r="I58" s="370"/>
      <c r="J58" s="370"/>
      <c r="K58" s="370"/>
      <c r="L58" s="370"/>
      <c r="M58" s="370"/>
      <c r="N58" s="370"/>
      <c r="O58" s="370"/>
      <c r="P58" s="370"/>
      <c r="Q58" s="370"/>
      <c r="R58" s="371"/>
    </row>
    <row r="59" spans="2:18" s="16" customFormat="1" x14ac:dyDescent="0.15">
      <c r="B59" s="38"/>
      <c r="C59" s="369"/>
      <c r="D59" s="370"/>
      <c r="E59" s="370"/>
      <c r="F59" s="370"/>
      <c r="G59" s="370"/>
      <c r="H59" s="370"/>
      <c r="I59" s="370"/>
      <c r="J59" s="370"/>
      <c r="K59" s="370"/>
      <c r="L59" s="370"/>
      <c r="M59" s="370"/>
      <c r="N59" s="370"/>
      <c r="O59" s="370"/>
      <c r="P59" s="370"/>
      <c r="Q59" s="370"/>
      <c r="R59" s="371"/>
    </row>
    <row r="60" spans="2:18" s="16" customFormat="1" x14ac:dyDescent="0.15">
      <c r="B60" s="163">
        <f>LEN(C46)</f>
        <v>0</v>
      </c>
      <c r="C60" s="372"/>
      <c r="D60" s="373"/>
      <c r="E60" s="373"/>
      <c r="F60" s="373"/>
      <c r="G60" s="373"/>
      <c r="H60" s="373"/>
      <c r="I60" s="373"/>
      <c r="J60" s="373"/>
      <c r="K60" s="373"/>
      <c r="L60" s="373"/>
      <c r="M60" s="373"/>
      <c r="N60" s="373"/>
      <c r="O60" s="373"/>
      <c r="P60" s="373"/>
      <c r="Q60" s="373"/>
      <c r="R60" s="374"/>
    </row>
    <row r="61" spans="2:18" s="16" customFormat="1" x14ac:dyDescent="0.15">
      <c r="B61" s="36"/>
      <c r="C61" s="3"/>
      <c r="D61" s="3"/>
      <c r="E61" s="3"/>
      <c r="F61" s="3"/>
      <c r="G61" s="3"/>
      <c r="H61" s="3"/>
      <c r="I61" s="3"/>
      <c r="J61" s="3"/>
      <c r="K61" s="3"/>
      <c r="L61" s="3"/>
      <c r="M61" s="3"/>
      <c r="N61" s="3"/>
      <c r="O61" s="3"/>
      <c r="P61" s="3"/>
      <c r="Q61" s="3"/>
    </row>
  </sheetData>
  <mergeCells count="6">
    <mergeCell ref="C6:R8"/>
    <mergeCell ref="C10:R26"/>
    <mergeCell ref="C27:R45"/>
    <mergeCell ref="C46:R60"/>
    <mergeCell ref="B51:B52"/>
    <mergeCell ref="B15:B20"/>
  </mergeCells>
  <phoneticPr fontId="1"/>
  <pageMargins left="0.7" right="0.7" top="0.75" bottom="0.75" header="0.3" footer="0.3"/>
  <pageSetup paperSize="9" scale="9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B2:R123"/>
  <sheetViews>
    <sheetView showGridLines="0" view="pageBreakPreview" zoomScaleNormal="100" zoomScaleSheetLayoutView="100" workbookViewId="0">
      <selection activeCell="W13" sqref="W13"/>
    </sheetView>
  </sheetViews>
  <sheetFormatPr defaultColWidth="8.6640625" defaultRowHeight="14.25" x14ac:dyDescent="0.15"/>
  <cols>
    <col min="1" max="1" width="1.58203125" style="16" customWidth="1"/>
    <col min="2" max="2" width="13.83203125" style="16" customWidth="1"/>
    <col min="3" max="3" width="3.83203125" style="3" customWidth="1"/>
    <col min="4" max="9" width="2.58203125" style="3" customWidth="1"/>
    <col min="10" max="10" width="2.5" style="3" bestFit="1" customWidth="1"/>
    <col min="11" max="17" width="2.58203125" style="3" customWidth="1"/>
    <col min="18" max="18" width="2.58203125" style="16" customWidth="1"/>
    <col min="19" max="19" width="3.83203125" style="16" customWidth="1"/>
    <col min="20" max="16384" width="8.6640625" style="16"/>
  </cols>
  <sheetData>
    <row r="2" spans="2:18" x14ac:dyDescent="0.15">
      <c r="B2" s="239" t="s">
        <v>261</v>
      </c>
    </row>
    <row r="3" spans="2:18" x14ac:dyDescent="0.15">
      <c r="B3" s="113" t="s">
        <v>482</v>
      </c>
    </row>
    <row r="4" spans="2:18" ht="18.75" x14ac:dyDescent="0.15">
      <c r="B4" s="272" t="s">
        <v>479</v>
      </c>
      <c r="C4" s="271"/>
    </row>
    <row r="5" spans="2:18" ht="18.75" x14ac:dyDescent="0.15">
      <c r="B5" s="273" t="s">
        <v>481</v>
      </c>
      <c r="C5" s="271"/>
    </row>
    <row r="6" spans="2:18" ht="18.75" customHeight="1" x14ac:dyDescent="0.15"/>
    <row r="7" spans="2:18" ht="20.100000000000001" customHeight="1" x14ac:dyDescent="0.15">
      <c r="B7" s="376" t="s">
        <v>480</v>
      </c>
      <c r="C7" s="377"/>
      <c r="D7" s="377"/>
      <c r="E7" s="377"/>
      <c r="F7" s="377"/>
      <c r="G7" s="377"/>
      <c r="H7" s="377"/>
      <c r="I7" s="377"/>
      <c r="J7" s="377"/>
      <c r="K7" s="377"/>
      <c r="L7" s="377"/>
      <c r="M7" s="377"/>
      <c r="N7" s="377"/>
      <c r="O7" s="377"/>
      <c r="P7" s="377"/>
      <c r="Q7" s="377"/>
      <c r="R7" s="378"/>
    </row>
    <row r="8" spans="2:18" x14ac:dyDescent="0.15">
      <c r="B8" s="379"/>
      <c r="C8" s="380"/>
      <c r="D8" s="380"/>
      <c r="E8" s="380"/>
      <c r="F8" s="380"/>
      <c r="G8" s="380"/>
      <c r="H8" s="380"/>
      <c r="I8" s="380"/>
      <c r="J8" s="380"/>
      <c r="K8" s="380"/>
      <c r="L8" s="380"/>
      <c r="M8" s="380"/>
      <c r="N8" s="380"/>
      <c r="O8" s="380"/>
      <c r="P8" s="380"/>
      <c r="Q8" s="380"/>
      <c r="R8" s="381"/>
    </row>
    <row r="9" spans="2:18" x14ac:dyDescent="0.15">
      <c r="B9" s="379"/>
      <c r="C9" s="380"/>
      <c r="D9" s="380"/>
      <c r="E9" s="380"/>
      <c r="F9" s="380"/>
      <c r="G9" s="380"/>
      <c r="H9" s="380"/>
      <c r="I9" s="380"/>
      <c r="J9" s="380"/>
      <c r="K9" s="380"/>
      <c r="L9" s="380"/>
      <c r="M9" s="380"/>
      <c r="N9" s="380"/>
      <c r="O9" s="380"/>
      <c r="P9" s="380"/>
      <c r="Q9" s="380"/>
      <c r="R9" s="381"/>
    </row>
    <row r="10" spans="2:18" x14ac:dyDescent="0.15">
      <c r="B10" s="379"/>
      <c r="C10" s="380"/>
      <c r="D10" s="380"/>
      <c r="E10" s="380"/>
      <c r="F10" s="380"/>
      <c r="G10" s="380"/>
      <c r="H10" s="380"/>
      <c r="I10" s="380"/>
      <c r="J10" s="380"/>
      <c r="K10" s="380"/>
      <c r="L10" s="380"/>
      <c r="M10" s="380"/>
      <c r="N10" s="380"/>
      <c r="O10" s="380"/>
      <c r="P10" s="380"/>
      <c r="Q10" s="380"/>
      <c r="R10" s="381"/>
    </row>
    <row r="11" spans="2:18" x14ac:dyDescent="0.15">
      <c r="B11" s="379"/>
      <c r="C11" s="380"/>
      <c r="D11" s="380"/>
      <c r="E11" s="380"/>
      <c r="F11" s="380"/>
      <c r="G11" s="380"/>
      <c r="H11" s="380"/>
      <c r="I11" s="380"/>
      <c r="J11" s="380"/>
      <c r="K11" s="380"/>
      <c r="L11" s="380"/>
      <c r="M11" s="380"/>
      <c r="N11" s="380"/>
      <c r="O11" s="380"/>
      <c r="P11" s="380"/>
      <c r="Q11" s="380"/>
      <c r="R11" s="381"/>
    </row>
    <row r="12" spans="2:18" x14ac:dyDescent="0.15">
      <c r="B12" s="379"/>
      <c r="C12" s="380"/>
      <c r="D12" s="380"/>
      <c r="E12" s="380"/>
      <c r="F12" s="380"/>
      <c r="G12" s="380"/>
      <c r="H12" s="380"/>
      <c r="I12" s="380"/>
      <c r="J12" s="380"/>
      <c r="K12" s="380"/>
      <c r="L12" s="380"/>
      <c r="M12" s="380"/>
      <c r="N12" s="380"/>
      <c r="O12" s="380"/>
      <c r="P12" s="380"/>
      <c r="Q12" s="380"/>
      <c r="R12" s="381"/>
    </row>
    <row r="13" spans="2:18" x14ac:dyDescent="0.15">
      <c r="B13" s="379"/>
      <c r="C13" s="380"/>
      <c r="D13" s="380"/>
      <c r="E13" s="380"/>
      <c r="F13" s="380"/>
      <c r="G13" s="380"/>
      <c r="H13" s="380"/>
      <c r="I13" s="380"/>
      <c r="J13" s="380"/>
      <c r="K13" s="380"/>
      <c r="L13" s="380"/>
      <c r="M13" s="380"/>
      <c r="N13" s="380"/>
      <c r="O13" s="380"/>
      <c r="P13" s="380"/>
      <c r="Q13" s="380"/>
      <c r="R13" s="381"/>
    </row>
    <row r="14" spans="2:18" x14ac:dyDescent="0.15">
      <c r="B14" s="379"/>
      <c r="C14" s="380"/>
      <c r="D14" s="380"/>
      <c r="E14" s="380"/>
      <c r="F14" s="380"/>
      <c r="G14" s="380"/>
      <c r="H14" s="380"/>
      <c r="I14" s="380"/>
      <c r="J14" s="380"/>
      <c r="K14" s="380"/>
      <c r="L14" s="380"/>
      <c r="M14" s="380"/>
      <c r="N14" s="380"/>
      <c r="O14" s="380"/>
      <c r="P14" s="380"/>
      <c r="Q14" s="380"/>
      <c r="R14" s="381"/>
    </row>
    <row r="15" spans="2:18" x14ac:dyDescent="0.15">
      <c r="B15" s="379"/>
      <c r="C15" s="380"/>
      <c r="D15" s="380"/>
      <c r="E15" s="380"/>
      <c r="F15" s="380"/>
      <c r="G15" s="380"/>
      <c r="H15" s="380"/>
      <c r="I15" s="380"/>
      <c r="J15" s="380"/>
      <c r="K15" s="380"/>
      <c r="L15" s="380"/>
      <c r="M15" s="380"/>
      <c r="N15" s="380"/>
      <c r="O15" s="380"/>
      <c r="P15" s="380"/>
      <c r="Q15" s="380"/>
      <c r="R15" s="381"/>
    </row>
    <row r="16" spans="2:18" x14ac:dyDescent="0.15">
      <c r="B16" s="379"/>
      <c r="C16" s="380"/>
      <c r="D16" s="380"/>
      <c r="E16" s="380"/>
      <c r="F16" s="380"/>
      <c r="G16" s="380"/>
      <c r="H16" s="380"/>
      <c r="I16" s="380"/>
      <c r="J16" s="380"/>
      <c r="K16" s="380"/>
      <c r="L16" s="380"/>
      <c r="M16" s="380"/>
      <c r="N16" s="380"/>
      <c r="O16" s="380"/>
      <c r="P16" s="380"/>
      <c r="Q16" s="380"/>
      <c r="R16" s="381"/>
    </row>
    <row r="17" spans="2:18" x14ac:dyDescent="0.15">
      <c r="B17" s="379"/>
      <c r="C17" s="380"/>
      <c r="D17" s="380"/>
      <c r="E17" s="380"/>
      <c r="F17" s="380"/>
      <c r="G17" s="380"/>
      <c r="H17" s="380"/>
      <c r="I17" s="380"/>
      <c r="J17" s="380"/>
      <c r="K17" s="380"/>
      <c r="L17" s="380"/>
      <c r="M17" s="380"/>
      <c r="N17" s="380"/>
      <c r="O17" s="380"/>
      <c r="P17" s="380"/>
      <c r="Q17" s="380"/>
      <c r="R17" s="381"/>
    </row>
    <row r="18" spans="2:18" x14ac:dyDescent="0.15">
      <c r="B18" s="379"/>
      <c r="C18" s="380"/>
      <c r="D18" s="380"/>
      <c r="E18" s="380"/>
      <c r="F18" s="380"/>
      <c r="G18" s="380"/>
      <c r="H18" s="380"/>
      <c r="I18" s="380"/>
      <c r="J18" s="380"/>
      <c r="K18" s="380"/>
      <c r="L18" s="380"/>
      <c r="M18" s="380"/>
      <c r="N18" s="380"/>
      <c r="O18" s="380"/>
      <c r="P18" s="380"/>
      <c r="Q18" s="380"/>
      <c r="R18" s="381"/>
    </row>
    <row r="19" spans="2:18" x14ac:dyDescent="0.15">
      <c r="B19" s="379"/>
      <c r="C19" s="380"/>
      <c r="D19" s="380"/>
      <c r="E19" s="380"/>
      <c r="F19" s="380"/>
      <c r="G19" s="380"/>
      <c r="H19" s="380"/>
      <c r="I19" s="380"/>
      <c r="J19" s="380"/>
      <c r="K19" s="380"/>
      <c r="L19" s="380"/>
      <c r="M19" s="380"/>
      <c r="N19" s="380"/>
      <c r="O19" s="380"/>
      <c r="P19" s="380"/>
      <c r="Q19" s="380"/>
      <c r="R19" s="381"/>
    </row>
    <row r="20" spans="2:18" x14ac:dyDescent="0.15">
      <c r="B20" s="379"/>
      <c r="C20" s="380"/>
      <c r="D20" s="380"/>
      <c r="E20" s="380"/>
      <c r="F20" s="380"/>
      <c r="G20" s="380"/>
      <c r="H20" s="380"/>
      <c r="I20" s="380"/>
      <c r="J20" s="380"/>
      <c r="K20" s="380"/>
      <c r="L20" s="380"/>
      <c r="M20" s="380"/>
      <c r="N20" s="380"/>
      <c r="O20" s="380"/>
      <c r="P20" s="380"/>
      <c r="Q20" s="380"/>
      <c r="R20" s="381"/>
    </row>
    <row r="21" spans="2:18" x14ac:dyDescent="0.15">
      <c r="B21" s="379"/>
      <c r="C21" s="380"/>
      <c r="D21" s="380"/>
      <c r="E21" s="380"/>
      <c r="F21" s="380"/>
      <c r="G21" s="380"/>
      <c r="H21" s="380"/>
      <c r="I21" s="380"/>
      <c r="J21" s="380"/>
      <c r="K21" s="380"/>
      <c r="L21" s="380"/>
      <c r="M21" s="380"/>
      <c r="N21" s="380"/>
      <c r="O21" s="380"/>
      <c r="P21" s="380"/>
      <c r="Q21" s="380"/>
      <c r="R21" s="381"/>
    </row>
    <row r="22" spans="2:18" x14ac:dyDescent="0.15">
      <c r="B22" s="379"/>
      <c r="C22" s="380"/>
      <c r="D22" s="380"/>
      <c r="E22" s="380"/>
      <c r="F22" s="380"/>
      <c r="G22" s="380"/>
      <c r="H22" s="380"/>
      <c r="I22" s="380"/>
      <c r="J22" s="380"/>
      <c r="K22" s="380"/>
      <c r="L22" s="380"/>
      <c r="M22" s="380"/>
      <c r="N22" s="380"/>
      <c r="O22" s="380"/>
      <c r="P22" s="380"/>
      <c r="Q22" s="380"/>
      <c r="R22" s="381"/>
    </row>
    <row r="23" spans="2:18" x14ac:dyDescent="0.15">
      <c r="B23" s="379"/>
      <c r="C23" s="380"/>
      <c r="D23" s="380"/>
      <c r="E23" s="380"/>
      <c r="F23" s="380"/>
      <c r="G23" s="380"/>
      <c r="H23" s="380"/>
      <c r="I23" s="380"/>
      <c r="J23" s="380"/>
      <c r="K23" s="380"/>
      <c r="L23" s="380"/>
      <c r="M23" s="380"/>
      <c r="N23" s="380"/>
      <c r="O23" s="380"/>
      <c r="P23" s="380"/>
      <c r="Q23" s="380"/>
      <c r="R23" s="381"/>
    </row>
    <row r="24" spans="2:18" x14ac:dyDescent="0.15">
      <c r="B24" s="379"/>
      <c r="C24" s="380"/>
      <c r="D24" s="380"/>
      <c r="E24" s="380"/>
      <c r="F24" s="380"/>
      <c r="G24" s="380"/>
      <c r="H24" s="380"/>
      <c r="I24" s="380"/>
      <c r="J24" s="380"/>
      <c r="K24" s="380"/>
      <c r="L24" s="380"/>
      <c r="M24" s="380"/>
      <c r="N24" s="380"/>
      <c r="O24" s="380"/>
      <c r="P24" s="380"/>
      <c r="Q24" s="380"/>
      <c r="R24" s="381"/>
    </row>
    <row r="25" spans="2:18" x14ac:dyDescent="0.15">
      <c r="B25" s="379"/>
      <c r="C25" s="380"/>
      <c r="D25" s="380"/>
      <c r="E25" s="380"/>
      <c r="F25" s="380"/>
      <c r="G25" s="380"/>
      <c r="H25" s="380"/>
      <c r="I25" s="380"/>
      <c r="J25" s="380"/>
      <c r="K25" s="380"/>
      <c r="L25" s="380"/>
      <c r="M25" s="380"/>
      <c r="N25" s="380"/>
      <c r="O25" s="380"/>
      <c r="P25" s="380"/>
      <c r="Q25" s="380"/>
      <c r="R25" s="381"/>
    </row>
    <row r="26" spans="2:18" x14ac:dyDescent="0.15">
      <c r="B26" s="379"/>
      <c r="C26" s="380"/>
      <c r="D26" s="380"/>
      <c r="E26" s="380"/>
      <c r="F26" s="380"/>
      <c r="G26" s="380"/>
      <c r="H26" s="380"/>
      <c r="I26" s="380"/>
      <c r="J26" s="380"/>
      <c r="K26" s="380"/>
      <c r="L26" s="380"/>
      <c r="M26" s="380"/>
      <c r="N26" s="380"/>
      <c r="O26" s="380"/>
      <c r="P26" s="380"/>
      <c r="Q26" s="380"/>
      <c r="R26" s="381"/>
    </row>
    <row r="27" spans="2:18" x14ac:dyDescent="0.15">
      <c r="B27" s="379"/>
      <c r="C27" s="380"/>
      <c r="D27" s="380"/>
      <c r="E27" s="380"/>
      <c r="F27" s="380"/>
      <c r="G27" s="380"/>
      <c r="H27" s="380"/>
      <c r="I27" s="380"/>
      <c r="J27" s="380"/>
      <c r="K27" s="380"/>
      <c r="L27" s="380"/>
      <c r="M27" s="380"/>
      <c r="N27" s="380"/>
      <c r="O27" s="380"/>
      <c r="P27" s="380"/>
      <c r="Q27" s="380"/>
      <c r="R27" s="381"/>
    </row>
    <row r="28" spans="2:18" x14ac:dyDescent="0.15">
      <c r="B28" s="379"/>
      <c r="C28" s="380"/>
      <c r="D28" s="380"/>
      <c r="E28" s="380"/>
      <c r="F28" s="380"/>
      <c r="G28" s="380"/>
      <c r="H28" s="380"/>
      <c r="I28" s="380"/>
      <c r="J28" s="380"/>
      <c r="K28" s="380"/>
      <c r="L28" s="380"/>
      <c r="M28" s="380"/>
      <c r="N28" s="380"/>
      <c r="O28" s="380"/>
      <c r="P28" s="380"/>
      <c r="Q28" s="380"/>
      <c r="R28" s="381"/>
    </row>
    <row r="29" spans="2:18" x14ac:dyDescent="0.15">
      <c r="B29" s="379"/>
      <c r="C29" s="380"/>
      <c r="D29" s="380"/>
      <c r="E29" s="380"/>
      <c r="F29" s="380"/>
      <c r="G29" s="380"/>
      <c r="H29" s="380"/>
      <c r="I29" s="380"/>
      <c r="J29" s="380"/>
      <c r="K29" s="380"/>
      <c r="L29" s="380"/>
      <c r="M29" s="380"/>
      <c r="N29" s="380"/>
      <c r="O29" s="380"/>
      <c r="P29" s="380"/>
      <c r="Q29" s="380"/>
      <c r="R29" s="381"/>
    </row>
    <row r="30" spans="2:18" x14ac:dyDescent="0.15">
      <c r="B30" s="379"/>
      <c r="C30" s="380"/>
      <c r="D30" s="380"/>
      <c r="E30" s="380"/>
      <c r="F30" s="380"/>
      <c r="G30" s="380"/>
      <c r="H30" s="380"/>
      <c r="I30" s="380"/>
      <c r="J30" s="380"/>
      <c r="K30" s="380"/>
      <c r="L30" s="380"/>
      <c r="M30" s="380"/>
      <c r="N30" s="380"/>
      <c r="O30" s="380"/>
      <c r="P30" s="380"/>
      <c r="Q30" s="380"/>
      <c r="R30" s="381"/>
    </row>
    <row r="31" spans="2:18" x14ac:dyDescent="0.15">
      <c r="B31" s="379"/>
      <c r="C31" s="380"/>
      <c r="D31" s="380"/>
      <c r="E31" s="380"/>
      <c r="F31" s="380"/>
      <c r="G31" s="380"/>
      <c r="H31" s="380"/>
      <c r="I31" s="380"/>
      <c r="J31" s="380"/>
      <c r="K31" s="380"/>
      <c r="L31" s="380"/>
      <c r="M31" s="380"/>
      <c r="N31" s="380"/>
      <c r="O31" s="380"/>
      <c r="P31" s="380"/>
      <c r="Q31" s="380"/>
      <c r="R31" s="381"/>
    </row>
    <row r="32" spans="2:18" x14ac:dyDescent="0.15">
      <c r="B32" s="379"/>
      <c r="C32" s="380"/>
      <c r="D32" s="380"/>
      <c r="E32" s="380"/>
      <c r="F32" s="380"/>
      <c r="G32" s="380"/>
      <c r="H32" s="380"/>
      <c r="I32" s="380"/>
      <c r="J32" s="380"/>
      <c r="K32" s="380"/>
      <c r="L32" s="380"/>
      <c r="M32" s="380"/>
      <c r="N32" s="380"/>
      <c r="O32" s="380"/>
      <c r="P32" s="380"/>
      <c r="Q32" s="380"/>
      <c r="R32" s="381"/>
    </row>
    <row r="33" spans="2:18" x14ac:dyDescent="0.15">
      <c r="B33" s="379"/>
      <c r="C33" s="380"/>
      <c r="D33" s="380"/>
      <c r="E33" s="380"/>
      <c r="F33" s="380"/>
      <c r="G33" s="380"/>
      <c r="H33" s="380"/>
      <c r="I33" s="380"/>
      <c r="J33" s="380"/>
      <c r="K33" s="380"/>
      <c r="L33" s="380"/>
      <c r="M33" s="380"/>
      <c r="N33" s="380"/>
      <c r="O33" s="380"/>
      <c r="P33" s="380"/>
      <c r="Q33" s="380"/>
      <c r="R33" s="381"/>
    </row>
    <row r="34" spans="2:18" x14ac:dyDescent="0.15">
      <c r="B34" s="379"/>
      <c r="C34" s="380"/>
      <c r="D34" s="380"/>
      <c r="E34" s="380"/>
      <c r="F34" s="380"/>
      <c r="G34" s="380"/>
      <c r="H34" s="380"/>
      <c r="I34" s="380"/>
      <c r="J34" s="380"/>
      <c r="K34" s="380"/>
      <c r="L34" s="380"/>
      <c r="M34" s="380"/>
      <c r="N34" s="380"/>
      <c r="O34" s="380"/>
      <c r="P34" s="380"/>
      <c r="Q34" s="380"/>
      <c r="R34" s="381"/>
    </row>
    <row r="35" spans="2:18" x14ac:dyDescent="0.15">
      <c r="B35" s="379"/>
      <c r="C35" s="380"/>
      <c r="D35" s="380"/>
      <c r="E35" s="380"/>
      <c r="F35" s="380"/>
      <c r="G35" s="380"/>
      <c r="H35" s="380"/>
      <c r="I35" s="380"/>
      <c r="J35" s="380"/>
      <c r="K35" s="380"/>
      <c r="L35" s="380"/>
      <c r="M35" s="380"/>
      <c r="N35" s="380"/>
      <c r="O35" s="380"/>
      <c r="P35" s="380"/>
      <c r="Q35" s="380"/>
      <c r="R35" s="381"/>
    </row>
    <row r="36" spans="2:18" x14ac:dyDescent="0.15">
      <c r="B36" s="379"/>
      <c r="C36" s="380"/>
      <c r="D36" s="380"/>
      <c r="E36" s="380"/>
      <c r="F36" s="380"/>
      <c r="G36" s="380"/>
      <c r="H36" s="380"/>
      <c r="I36" s="380"/>
      <c r="J36" s="380"/>
      <c r="K36" s="380"/>
      <c r="L36" s="380"/>
      <c r="M36" s="380"/>
      <c r="N36" s="380"/>
      <c r="O36" s="380"/>
      <c r="P36" s="380"/>
      <c r="Q36" s="380"/>
      <c r="R36" s="381"/>
    </row>
    <row r="37" spans="2:18" x14ac:dyDescent="0.15">
      <c r="B37" s="379"/>
      <c r="C37" s="380"/>
      <c r="D37" s="380"/>
      <c r="E37" s="380"/>
      <c r="F37" s="380"/>
      <c r="G37" s="380"/>
      <c r="H37" s="380"/>
      <c r="I37" s="380"/>
      <c r="J37" s="380"/>
      <c r="K37" s="380"/>
      <c r="L37" s="380"/>
      <c r="M37" s="380"/>
      <c r="N37" s="380"/>
      <c r="O37" s="380"/>
      <c r="P37" s="380"/>
      <c r="Q37" s="380"/>
      <c r="R37" s="381"/>
    </row>
    <row r="38" spans="2:18" x14ac:dyDescent="0.15">
      <c r="B38" s="379"/>
      <c r="C38" s="380"/>
      <c r="D38" s="380"/>
      <c r="E38" s="380"/>
      <c r="F38" s="380"/>
      <c r="G38" s="380"/>
      <c r="H38" s="380"/>
      <c r="I38" s="380"/>
      <c r="J38" s="380"/>
      <c r="K38" s="380"/>
      <c r="L38" s="380"/>
      <c r="M38" s="380"/>
      <c r="N38" s="380"/>
      <c r="O38" s="380"/>
      <c r="P38" s="380"/>
      <c r="Q38" s="380"/>
      <c r="R38" s="381"/>
    </row>
    <row r="39" spans="2:18" x14ac:dyDescent="0.15">
      <c r="B39" s="379"/>
      <c r="C39" s="380"/>
      <c r="D39" s="380"/>
      <c r="E39" s="380"/>
      <c r="F39" s="380"/>
      <c r="G39" s="380"/>
      <c r="H39" s="380"/>
      <c r="I39" s="380"/>
      <c r="J39" s="380"/>
      <c r="K39" s="380"/>
      <c r="L39" s="380"/>
      <c r="M39" s="380"/>
      <c r="N39" s="380"/>
      <c r="O39" s="380"/>
      <c r="P39" s="380"/>
      <c r="Q39" s="380"/>
      <c r="R39" s="381"/>
    </row>
    <row r="40" spans="2:18" x14ac:dyDescent="0.15">
      <c r="B40" s="379"/>
      <c r="C40" s="380"/>
      <c r="D40" s="380"/>
      <c r="E40" s="380"/>
      <c r="F40" s="380"/>
      <c r="G40" s="380"/>
      <c r="H40" s="380"/>
      <c r="I40" s="380"/>
      <c r="J40" s="380"/>
      <c r="K40" s="380"/>
      <c r="L40" s="380"/>
      <c r="M40" s="380"/>
      <c r="N40" s="380"/>
      <c r="O40" s="380"/>
      <c r="P40" s="380"/>
      <c r="Q40" s="380"/>
      <c r="R40" s="381"/>
    </row>
    <row r="41" spans="2:18" x14ac:dyDescent="0.15">
      <c r="B41" s="379"/>
      <c r="C41" s="380"/>
      <c r="D41" s="380"/>
      <c r="E41" s="380"/>
      <c r="F41" s="380"/>
      <c r="G41" s="380"/>
      <c r="H41" s="380"/>
      <c r="I41" s="380"/>
      <c r="J41" s="380"/>
      <c r="K41" s="380"/>
      <c r="L41" s="380"/>
      <c r="M41" s="380"/>
      <c r="N41" s="380"/>
      <c r="O41" s="380"/>
      <c r="P41" s="380"/>
      <c r="Q41" s="380"/>
      <c r="R41" s="381"/>
    </row>
    <row r="42" spans="2:18" x14ac:dyDescent="0.15">
      <c r="B42" s="379"/>
      <c r="C42" s="380"/>
      <c r="D42" s="380"/>
      <c r="E42" s="380"/>
      <c r="F42" s="380"/>
      <c r="G42" s="380"/>
      <c r="H42" s="380"/>
      <c r="I42" s="380"/>
      <c r="J42" s="380"/>
      <c r="K42" s="380"/>
      <c r="L42" s="380"/>
      <c r="M42" s="380"/>
      <c r="N42" s="380"/>
      <c r="O42" s="380"/>
      <c r="P42" s="380"/>
      <c r="Q42" s="380"/>
      <c r="R42" s="381"/>
    </row>
    <row r="43" spans="2:18" x14ac:dyDescent="0.15">
      <c r="B43" s="379"/>
      <c r="C43" s="380"/>
      <c r="D43" s="380"/>
      <c r="E43" s="380"/>
      <c r="F43" s="380"/>
      <c r="G43" s="380"/>
      <c r="H43" s="380"/>
      <c r="I43" s="380"/>
      <c r="J43" s="380"/>
      <c r="K43" s="380"/>
      <c r="L43" s="380"/>
      <c r="M43" s="380"/>
      <c r="N43" s="380"/>
      <c r="O43" s="380"/>
      <c r="P43" s="380"/>
      <c r="Q43" s="380"/>
      <c r="R43" s="381"/>
    </row>
    <row r="44" spans="2:18" x14ac:dyDescent="0.15">
      <c r="B44" s="379"/>
      <c r="C44" s="380"/>
      <c r="D44" s="380"/>
      <c r="E44" s="380"/>
      <c r="F44" s="380"/>
      <c r="G44" s="380"/>
      <c r="H44" s="380"/>
      <c r="I44" s="380"/>
      <c r="J44" s="380"/>
      <c r="K44" s="380"/>
      <c r="L44" s="380"/>
      <c r="M44" s="380"/>
      <c r="N44" s="380"/>
      <c r="O44" s="380"/>
      <c r="P44" s="380"/>
      <c r="Q44" s="380"/>
      <c r="R44" s="381"/>
    </row>
    <row r="45" spans="2:18" x14ac:dyDescent="0.15">
      <c r="B45" s="379"/>
      <c r="C45" s="380"/>
      <c r="D45" s="380"/>
      <c r="E45" s="380"/>
      <c r="F45" s="380"/>
      <c r="G45" s="380"/>
      <c r="H45" s="380"/>
      <c r="I45" s="380"/>
      <c r="J45" s="380"/>
      <c r="K45" s="380"/>
      <c r="L45" s="380"/>
      <c r="M45" s="380"/>
      <c r="N45" s="380"/>
      <c r="O45" s="380"/>
      <c r="P45" s="380"/>
      <c r="Q45" s="380"/>
      <c r="R45" s="381"/>
    </row>
    <row r="46" spans="2:18" x14ac:dyDescent="0.15">
      <c r="B46" s="379"/>
      <c r="C46" s="380"/>
      <c r="D46" s="380"/>
      <c r="E46" s="380"/>
      <c r="F46" s="380"/>
      <c r="G46" s="380"/>
      <c r="H46" s="380"/>
      <c r="I46" s="380"/>
      <c r="J46" s="380"/>
      <c r="K46" s="380"/>
      <c r="L46" s="380"/>
      <c r="M46" s="380"/>
      <c r="N46" s="380"/>
      <c r="O46" s="380"/>
      <c r="P46" s="380"/>
      <c r="Q46" s="380"/>
      <c r="R46" s="381"/>
    </row>
    <row r="47" spans="2:18" x14ac:dyDescent="0.15">
      <c r="B47" s="379"/>
      <c r="C47" s="380"/>
      <c r="D47" s="380"/>
      <c r="E47" s="380"/>
      <c r="F47" s="380"/>
      <c r="G47" s="380"/>
      <c r="H47" s="380"/>
      <c r="I47" s="380"/>
      <c r="J47" s="380"/>
      <c r="K47" s="380"/>
      <c r="L47" s="380"/>
      <c r="M47" s="380"/>
      <c r="N47" s="380"/>
      <c r="O47" s="380"/>
      <c r="P47" s="380"/>
      <c r="Q47" s="380"/>
      <c r="R47" s="381"/>
    </row>
    <row r="48" spans="2:18" x14ac:dyDescent="0.15">
      <c r="B48" s="379"/>
      <c r="C48" s="380"/>
      <c r="D48" s="380"/>
      <c r="E48" s="380"/>
      <c r="F48" s="380"/>
      <c r="G48" s="380"/>
      <c r="H48" s="380"/>
      <c r="I48" s="380"/>
      <c r="J48" s="380"/>
      <c r="K48" s="380"/>
      <c r="L48" s="380"/>
      <c r="M48" s="380"/>
      <c r="N48" s="380"/>
      <c r="O48" s="380"/>
      <c r="P48" s="380"/>
      <c r="Q48" s="380"/>
      <c r="R48" s="381"/>
    </row>
    <row r="49" spans="2:18" x14ac:dyDescent="0.15">
      <c r="B49" s="379"/>
      <c r="C49" s="380"/>
      <c r="D49" s="380"/>
      <c r="E49" s="380"/>
      <c r="F49" s="380"/>
      <c r="G49" s="380"/>
      <c r="H49" s="380"/>
      <c r="I49" s="380"/>
      <c r="J49" s="380"/>
      <c r="K49" s="380"/>
      <c r="L49" s="380"/>
      <c r="M49" s="380"/>
      <c r="N49" s="380"/>
      <c r="O49" s="380"/>
      <c r="P49" s="380"/>
      <c r="Q49" s="380"/>
      <c r="R49" s="381"/>
    </row>
    <row r="50" spans="2:18" x14ac:dyDescent="0.15">
      <c r="B50" s="379"/>
      <c r="C50" s="380"/>
      <c r="D50" s="380"/>
      <c r="E50" s="380"/>
      <c r="F50" s="380"/>
      <c r="G50" s="380"/>
      <c r="H50" s="380"/>
      <c r="I50" s="380"/>
      <c r="J50" s="380"/>
      <c r="K50" s="380"/>
      <c r="L50" s="380"/>
      <c r="M50" s="380"/>
      <c r="N50" s="380"/>
      <c r="O50" s="380"/>
      <c r="P50" s="380"/>
      <c r="Q50" s="380"/>
      <c r="R50" s="381"/>
    </row>
    <row r="51" spans="2:18" x14ac:dyDescent="0.15">
      <c r="B51" s="379"/>
      <c r="C51" s="380"/>
      <c r="D51" s="380"/>
      <c r="E51" s="380"/>
      <c r="F51" s="380"/>
      <c r="G51" s="380"/>
      <c r="H51" s="380"/>
      <c r="I51" s="380"/>
      <c r="J51" s="380"/>
      <c r="K51" s="380"/>
      <c r="L51" s="380"/>
      <c r="M51" s="380"/>
      <c r="N51" s="380"/>
      <c r="O51" s="380"/>
      <c r="P51" s="380"/>
      <c r="Q51" s="380"/>
      <c r="R51" s="381"/>
    </row>
    <row r="52" spans="2:18" x14ac:dyDescent="0.15">
      <c r="B52" s="379"/>
      <c r="C52" s="380"/>
      <c r="D52" s="380"/>
      <c r="E52" s="380"/>
      <c r="F52" s="380"/>
      <c r="G52" s="380"/>
      <c r="H52" s="380"/>
      <c r="I52" s="380"/>
      <c r="J52" s="380"/>
      <c r="K52" s="380"/>
      <c r="L52" s="380"/>
      <c r="M52" s="380"/>
      <c r="N52" s="380"/>
      <c r="O52" s="380"/>
      <c r="P52" s="380"/>
      <c r="Q52" s="380"/>
      <c r="R52" s="381"/>
    </row>
    <row r="53" spans="2:18" x14ac:dyDescent="0.15">
      <c r="B53" s="379"/>
      <c r="C53" s="380"/>
      <c r="D53" s="380"/>
      <c r="E53" s="380"/>
      <c r="F53" s="380"/>
      <c r="G53" s="380"/>
      <c r="H53" s="380"/>
      <c r="I53" s="380"/>
      <c r="J53" s="380"/>
      <c r="K53" s="380"/>
      <c r="L53" s="380"/>
      <c r="M53" s="380"/>
      <c r="N53" s="380"/>
      <c r="O53" s="380"/>
      <c r="P53" s="380"/>
      <c r="Q53" s="380"/>
      <c r="R53" s="381"/>
    </row>
    <row r="54" spans="2:18" x14ac:dyDescent="0.15">
      <c r="B54" s="379"/>
      <c r="C54" s="380"/>
      <c r="D54" s="380"/>
      <c r="E54" s="380"/>
      <c r="F54" s="380"/>
      <c r="G54" s="380"/>
      <c r="H54" s="380"/>
      <c r="I54" s="380"/>
      <c r="J54" s="380"/>
      <c r="K54" s="380"/>
      <c r="L54" s="380"/>
      <c r="M54" s="380"/>
      <c r="N54" s="380"/>
      <c r="O54" s="380"/>
      <c r="P54" s="380"/>
      <c r="Q54" s="380"/>
      <c r="R54" s="381"/>
    </row>
    <row r="55" spans="2:18" x14ac:dyDescent="0.15">
      <c r="B55" s="379"/>
      <c r="C55" s="380"/>
      <c r="D55" s="380"/>
      <c r="E55" s="380"/>
      <c r="F55" s="380"/>
      <c r="G55" s="380"/>
      <c r="H55" s="380"/>
      <c r="I55" s="380"/>
      <c r="J55" s="380"/>
      <c r="K55" s="380"/>
      <c r="L55" s="380"/>
      <c r="M55" s="380"/>
      <c r="N55" s="380"/>
      <c r="O55" s="380"/>
      <c r="P55" s="380"/>
      <c r="Q55" s="380"/>
      <c r="R55" s="381"/>
    </row>
    <row r="56" spans="2:18" x14ac:dyDescent="0.15">
      <c r="B56" s="379"/>
      <c r="C56" s="380"/>
      <c r="D56" s="380"/>
      <c r="E56" s="380"/>
      <c r="F56" s="380"/>
      <c r="G56" s="380"/>
      <c r="H56" s="380"/>
      <c r="I56" s="380"/>
      <c r="J56" s="380"/>
      <c r="K56" s="380"/>
      <c r="L56" s="380"/>
      <c r="M56" s="380"/>
      <c r="N56" s="380"/>
      <c r="O56" s="380"/>
      <c r="P56" s="380"/>
      <c r="Q56" s="380"/>
      <c r="R56" s="381"/>
    </row>
    <row r="57" spans="2:18" x14ac:dyDescent="0.15">
      <c r="B57" s="379"/>
      <c r="C57" s="380"/>
      <c r="D57" s="380"/>
      <c r="E57" s="380"/>
      <c r="F57" s="380"/>
      <c r="G57" s="380"/>
      <c r="H57" s="380"/>
      <c r="I57" s="380"/>
      <c r="J57" s="380"/>
      <c r="K57" s="380"/>
      <c r="L57" s="380"/>
      <c r="M57" s="380"/>
      <c r="N57" s="380"/>
      <c r="O57" s="380"/>
      <c r="P57" s="380"/>
      <c r="Q57" s="380"/>
      <c r="R57" s="381"/>
    </row>
    <row r="58" spans="2:18" x14ac:dyDescent="0.15">
      <c r="B58" s="379"/>
      <c r="C58" s="380"/>
      <c r="D58" s="380"/>
      <c r="E58" s="380"/>
      <c r="F58" s="380"/>
      <c r="G58" s="380"/>
      <c r="H58" s="380"/>
      <c r="I58" s="380"/>
      <c r="J58" s="380"/>
      <c r="K58" s="380"/>
      <c r="L58" s="380"/>
      <c r="M58" s="380"/>
      <c r="N58" s="380"/>
      <c r="O58" s="380"/>
      <c r="P58" s="380"/>
      <c r="Q58" s="380"/>
      <c r="R58" s="381"/>
    </row>
    <row r="59" spans="2:18" x14ac:dyDescent="0.15">
      <c r="B59" s="379"/>
      <c r="C59" s="380"/>
      <c r="D59" s="380"/>
      <c r="E59" s="380"/>
      <c r="F59" s="380"/>
      <c r="G59" s="380"/>
      <c r="H59" s="380"/>
      <c r="I59" s="380"/>
      <c r="J59" s="380"/>
      <c r="K59" s="380"/>
      <c r="L59" s="380"/>
      <c r="M59" s="380"/>
      <c r="N59" s="380"/>
      <c r="O59" s="380"/>
      <c r="P59" s="380"/>
      <c r="Q59" s="380"/>
      <c r="R59" s="381"/>
    </row>
    <row r="60" spans="2:18" x14ac:dyDescent="0.15">
      <c r="B60" s="382"/>
      <c r="C60" s="383"/>
      <c r="D60" s="383"/>
      <c r="E60" s="383"/>
      <c r="F60" s="383"/>
      <c r="G60" s="383"/>
      <c r="H60" s="383"/>
      <c r="I60" s="383"/>
      <c r="J60" s="383"/>
      <c r="K60" s="383"/>
      <c r="L60" s="383"/>
      <c r="M60" s="383"/>
      <c r="N60" s="383"/>
      <c r="O60" s="383"/>
      <c r="P60" s="383"/>
      <c r="Q60" s="383"/>
      <c r="R60" s="384"/>
    </row>
    <row r="61" spans="2:18" x14ac:dyDescent="0.15">
      <c r="B61" s="270"/>
      <c r="C61" s="270"/>
      <c r="D61" s="270"/>
      <c r="E61" s="270"/>
      <c r="F61" s="270"/>
      <c r="G61" s="270"/>
      <c r="H61" s="270"/>
      <c r="I61" s="270"/>
      <c r="J61" s="270"/>
      <c r="K61" s="270"/>
      <c r="L61" s="270"/>
      <c r="M61" s="270"/>
      <c r="N61" s="270"/>
      <c r="O61" s="270"/>
      <c r="P61" s="270"/>
      <c r="Q61" s="270"/>
      <c r="R61" s="270"/>
    </row>
    <row r="62" spans="2:18" x14ac:dyDescent="0.15">
      <c r="B62" s="269"/>
      <c r="C62" s="269"/>
      <c r="D62" s="269"/>
      <c r="E62" s="269"/>
      <c r="F62" s="269"/>
      <c r="G62" s="269"/>
      <c r="H62" s="269"/>
      <c r="I62" s="269"/>
      <c r="J62" s="269"/>
      <c r="K62" s="269"/>
      <c r="L62" s="269"/>
      <c r="M62" s="269"/>
      <c r="N62" s="269"/>
      <c r="O62" s="269"/>
      <c r="P62" s="269"/>
      <c r="Q62" s="269"/>
      <c r="R62" s="269"/>
    </row>
    <row r="63" spans="2:18" x14ac:dyDescent="0.15">
      <c r="B63" s="269"/>
      <c r="C63" s="269"/>
      <c r="D63" s="269"/>
      <c r="E63" s="269"/>
      <c r="F63" s="269"/>
      <c r="G63" s="269"/>
      <c r="H63" s="269"/>
      <c r="I63" s="269"/>
      <c r="J63" s="269"/>
      <c r="K63" s="269"/>
      <c r="L63" s="269"/>
      <c r="M63" s="269"/>
      <c r="N63" s="269"/>
      <c r="O63" s="269"/>
      <c r="P63" s="269"/>
      <c r="Q63" s="269"/>
      <c r="R63" s="269"/>
    </row>
    <row r="64" spans="2:18" x14ac:dyDescent="0.15">
      <c r="B64" s="269"/>
      <c r="C64" s="269"/>
      <c r="D64" s="269"/>
      <c r="E64" s="269"/>
      <c r="F64" s="269"/>
      <c r="G64" s="269"/>
      <c r="H64" s="269"/>
      <c r="I64" s="269"/>
      <c r="J64" s="269"/>
      <c r="K64" s="269"/>
      <c r="L64" s="269"/>
      <c r="M64" s="269"/>
      <c r="N64" s="269"/>
      <c r="O64" s="269"/>
      <c r="P64" s="269"/>
      <c r="Q64" s="269"/>
      <c r="R64" s="269"/>
    </row>
    <row r="65" spans="2:18" x14ac:dyDescent="0.15">
      <c r="B65" s="269"/>
      <c r="C65" s="269"/>
      <c r="D65" s="269"/>
      <c r="E65" s="269"/>
      <c r="F65" s="269"/>
      <c r="G65" s="269"/>
      <c r="H65" s="269"/>
      <c r="I65" s="269"/>
      <c r="J65" s="269"/>
      <c r="K65" s="269"/>
      <c r="L65" s="269"/>
      <c r="M65" s="269"/>
      <c r="N65" s="269"/>
      <c r="O65" s="269"/>
      <c r="P65" s="269"/>
      <c r="Q65" s="269"/>
      <c r="R65" s="269"/>
    </row>
    <row r="66" spans="2:18" x14ac:dyDescent="0.15">
      <c r="B66" s="269"/>
      <c r="C66" s="269"/>
      <c r="D66" s="269"/>
      <c r="E66" s="269"/>
      <c r="F66" s="269"/>
      <c r="G66" s="269"/>
      <c r="H66" s="269"/>
      <c r="I66" s="269"/>
      <c r="J66" s="269"/>
      <c r="K66" s="269"/>
      <c r="L66" s="269"/>
      <c r="M66" s="269"/>
      <c r="N66" s="269"/>
      <c r="O66" s="269"/>
      <c r="P66" s="269"/>
      <c r="Q66" s="269"/>
      <c r="R66" s="269"/>
    </row>
    <row r="67" spans="2:18" x14ac:dyDescent="0.15">
      <c r="B67" s="269"/>
      <c r="C67" s="269"/>
      <c r="D67" s="269"/>
      <c r="E67" s="269"/>
      <c r="F67" s="269"/>
      <c r="G67" s="269"/>
      <c r="H67" s="269"/>
      <c r="I67" s="269"/>
      <c r="J67" s="269"/>
      <c r="K67" s="269"/>
      <c r="L67" s="269"/>
      <c r="M67" s="269"/>
      <c r="N67" s="269"/>
      <c r="O67" s="269"/>
      <c r="P67" s="269"/>
      <c r="Q67" s="269"/>
      <c r="R67" s="269"/>
    </row>
    <row r="68" spans="2:18" x14ac:dyDescent="0.15">
      <c r="B68" s="269"/>
      <c r="C68" s="269"/>
      <c r="D68" s="269"/>
      <c r="E68" s="269"/>
      <c r="F68" s="269"/>
      <c r="G68" s="269"/>
      <c r="H68" s="269"/>
      <c r="I68" s="269"/>
      <c r="J68" s="269"/>
      <c r="K68" s="269"/>
      <c r="L68" s="269"/>
      <c r="M68" s="269"/>
      <c r="N68" s="269"/>
      <c r="O68" s="269"/>
      <c r="P68" s="269"/>
      <c r="Q68" s="269"/>
      <c r="R68" s="269"/>
    </row>
    <row r="69" spans="2:18" x14ac:dyDescent="0.15">
      <c r="B69" s="269"/>
      <c r="C69" s="269"/>
      <c r="D69" s="269"/>
      <c r="E69" s="269"/>
      <c r="F69" s="269"/>
      <c r="G69" s="269"/>
      <c r="H69" s="269"/>
      <c r="I69" s="269"/>
      <c r="J69" s="269"/>
      <c r="K69" s="269"/>
      <c r="L69" s="269"/>
      <c r="M69" s="269"/>
      <c r="N69" s="269"/>
      <c r="O69" s="269"/>
      <c r="P69" s="269"/>
      <c r="Q69" s="269"/>
      <c r="R69" s="269"/>
    </row>
    <row r="70" spans="2:18" x14ac:dyDescent="0.15">
      <c r="B70" s="269"/>
      <c r="C70" s="269"/>
      <c r="D70" s="269"/>
      <c r="E70" s="269"/>
      <c r="F70" s="269"/>
      <c r="G70" s="269"/>
      <c r="H70" s="269"/>
      <c r="I70" s="269"/>
      <c r="J70" s="269"/>
      <c r="K70" s="269"/>
      <c r="L70" s="269"/>
      <c r="M70" s="269"/>
      <c r="N70" s="269"/>
      <c r="O70" s="269"/>
      <c r="P70" s="269"/>
      <c r="Q70" s="269"/>
      <c r="R70" s="269"/>
    </row>
    <row r="71" spans="2:18" x14ac:dyDescent="0.15">
      <c r="B71" s="269"/>
      <c r="C71" s="269"/>
      <c r="D71" s="269"/>
      <c r="E71" s="269"/>
      <c r="F71" s="269"/>
      <c r="G71" s="269"/>
      <c r="H71" s="269"/>
      <c r="I71" s="269"/>
      <c r="J71" s="269"/>
      <c r="K71" s="269"/>
      <c r="L71" s="269"/>
      <c r="M71" s="269"/>
      <c r="N71" s="269"/>
      <c r="O71" s="269"/>
      <c r="P71" s="269"/>
      <c r="Q71" s="269"/>
      <c r="R71" s="269"/>
    </row>
    <row r="72" spans="2:18" x14ac:dyDescent="0.15">
      <c r="B72" s="269"/>
      <c r="C72" s="269"/>
      <c r="D72" s="269"/>
      <c r="E72" s="269"/>
      <c r="F72" s="269"/>
      <c r="G72" s="269"/>
      <c r="H72" s="269"/>
      <c r="I72" s="269"/>
      <c r="J72" s="269"/>
      <c r="K72" s="269"/>
      <c r="L72" s="269"/>
      <c r="M72" s="269"/>
      <c r="N72" s="269"/>
      <c r="O72" s="269"/>
      <c r="P72" s="269"/>
      <c r="Q72" s="269"/>
      <c r="R72" s="269"/>
    </row>
    <row r="73" spans="2:18" x14ac:dyDescent="0.15">
      <c r="B73" s="269"/>
      <c r="C73" s="269"/>
      <c r="D73" s="269"/>
      <c r="E73" s="269"/>
      <c r="F73" s="269"/>
      <c r="G73" s="269"/>
      <c r="H73" s="269"/>
      <c r="I73" s="269"/>
      <c r="J73" s="269"/>
      <c r="K73" s="269"/>
      <c r="L73" s="269"/>
      <c r="M73" s="269"/>
      <c r="N73" s="269"/>
      <c r="O73" s="269"/>
      <c r="P73" s="269"/>
      <c r="Q73" s="269"/>
      <c r="R73" s="269"/>
    </row>
    <row r="74" spans="2:18" x14ac:dyDescent="0.15">
      <c r="B74" s="269"/>
      <c r="C74" s="269"/>
      <c r="D74" s="269"/>
      <c r="E74" s="269"/>
      <c r="F74" s="269"/>
      <c r="G74" s="269"/>
      <c r="H74" s="269"/>
      <c r="I74" s="269"/>
      <c r="J74" s="269"/>
      <c r="K74" s="269"/>
      <c r="L74" s="269"/>
      <c r="M74" s="269"/>
      <c r="N74" s="269"/>
      <c r="O74" s="269"/>
      <c r="P74" s="269"/>
      <c r="Q74" s="269"/>
      <c r="R74" s="269"/>
    </row>
    <row r="75" spans="2:18" x14ac:dyDescent="0.15">
      <c r="B75" s="269"/>
      <c r="C75" s="269"/>
      <c r="D75" s="269"/>
      <c r="E75" s="269"/>
      <c r="F75" s="269"/>
      <c r="G75" s="269"/>
      <c r="H75" s="269"/>
      <c r="I75" s="269"/>
      <c r="J75" s="269"/>
      <c r="K75" s="269"/>
      <c r="L75" s="269"/>
      <c r="M75" s="269"/>
      <c r="N75" s="269"/>
      <c r="O75" s="269"/>
      <c r="P75" s="269"/>
      <c r="Q75" s="269"/>
      <c r="R75" s="269"/>
    </row>
    <row r="76" spans="2:18" x14ac:dyDescent="0.15">
      <c r="B76" s="269"/>
      <c r="C76" s="269"/>
      <c r="D76" s="269"/>
      <c r="E76" s="269"/>
      <c r="F76" s="269"/>
      <c r="G76" s="269"/>
      <c r="H76" s="269"/>
      <c r="I76" s="269"/>
      <c r="J76" s="269"/>
      <c r="K76" s="269"/>
      <c r="L76" s="269"/>
      <c r="M76" s="269"/>
      <c r="N76" s="269"/>
      <c r="O76" s="269"/>
      <c r="P76" s="269"/>
      <c r="Q76" s="269"/>
      <c r="R76" s="269"/>
    </row>
    <row r="77" spans="2:18" x14ac:dyDescent="0.15">
      <c r="B77" s="269"/>
      <c r="C77" s="269"/>
      <c r="D77" s="269"/>
      <c r="E77" s="269"/>
      <c r="F77" s="269"/>
      <c r="G77" s="269"/>
      <c r="H77" s="269"/>
      <c r="I77" s="269"/>
      <c r="J77" s="269"/>
      <c r="K77" s="269"/>
      <c r="L77" s="269"/>
      <c r="M77" s="269"/>
      <c r="N77" s="269"/>
      <c r="O77" s="269"/>
      <c r="P77" s="269"/>
      <c r="Q77" s="269"/>
      <c r="R77" s="269"/>
    </row>
    <row r="78" spans="2:18" x14ac:dyDescent="0.15">
      <c r="B78" s="269"/>
      <c r="C78" s="269"/>
      <c r="D78" s="269"/>
      <c r="E78" s="269"/>
      <c r="F78" s="269"/>
      <c r="G78" s="269"/>
      <c r="H78" s="269"/>
      <c r="I78" s="269"/>
      <c r="J78" s="269"/>
      <c r="K78" s="269"/>
      <c r="L78" s="269"/>
      <c r="M78" s="269"/>
      <c r="N78" s="269"/>
      <c r="O78" s="269"/>
      <c r="P78" s="269"/>
      <c r="Q78" s="269"/>
      <c r="R78" s="269"/>
    </row>
    <row r="79" spans="2:18" x14ac:dyDescent="0.15">
      <c r="B79" s="269"/>
      <c r="C79" s="269"/>
      <c r="D79" s="269"/>
      <c r="E79" s="269"/>
      <c r="F79" s="269"/>
      <c r="G79" s="269"/>
      <c r="H79" s="269"/>
      <c r="I79" s="269"/>
      <c r="J79" s="269"/>
      <c r="K79" s="269"/>
      <c r="L79" s="269"/>
      <c r="M79" s="269"/>
      <c r="N79" s="269"/>
      <c r="O79" s="269"/>
      <c r="P79" s="269"/>
      <c r="Q79" s="269"/>
      <c r="R79" s="269"/>
    </row>
    <row r="80" spans="2:18" x14ac:dyDescent="0.15">
      <c r="B80" s="269"/>
      <c r="C80" s="269"/>
      <c r="D80" s="269"/>
      <c r="E80" s="269"/>
      <c r="F80" s="269"/>
      <c r="G80" s="269"/>
      <c r="H80" s="269"/>
      <c r="I80" s="269"/>
      <c r="J80" s="269"/>
      <c r="K80" s="269"/>
      <c r="L80" s="269"/>
      <c r="M80" s="269"/>
      <c r="N80" s="269"/>
      <c r="O80" s="269"/>
      <c r="P80" s="269"/>
      <c r="Q80" s="269"/>
      <c r="R80" s="269"/>
    </row>
    <row r="81" spans="2:18" x14ac:dyDescent="0.15">
      <c r="B81" s="269"/>
      <c r="C81" s="269"/>
      <c r="D81" s="269"/>
      <c r="E81" s="269"/>
      <c r="F81" s="269"/>
      <c r="G81" s="269"/>
      <c r="H81" s="269"/>
      <c r="I81" s="269"/>
      <c r="J81" s="269"/>
      <c r="K81" s="269"/>
      <c r="L81" s="269"/>
      <c r="M81" s="269"/>
      <c r="N81" s="269"/>
      <c r="O81" s="269"/>
      <c r="P81" s="269"/>
      <c r="Q81" s="269"/>
      <c r="R81" s="269"/>
    </row>
    <row r="82" spans="2:18" x14ac:dyDescent="0.15">
      <c r="B82" s="269"/>
      <c r="C82" s="269"/>
      <c r="D82" s="269"/>
      <c r="E82" s="269"/>
      <c r="F82" s="269"/>
      <c r="G82" s="269"/>
      <c r="H82" s="269"/>
      <c r="I82" s="269"/>
      <c r="J82" s="269"/>
      <c r="K82" s="269"/>
      <c r="L82" s="269"/>
      <c r="M82" s="269"/>
      <c r="N82" s="269"/>
      <c r="O82" s="269"/>
      <c r="P82" s="269"/>
      <c r="Q82" s="269"/>
      <c r="R82" s="269"/>
    </row>
    <row r="83" spans="2:18" x14ac:dyDescent="0.15">
      <c r="B83" s="269"/>
      <c r="C83" s="269"/>
      <c r="D83" s="269"/>
      <c r="E83" s="269"/>
      <c r="F83" s="269"/>
      <c r="G83" s="269"/>
      <c r="H83" s="269"/>
      <c r="I83" s="269"/>
      <c r="J83" s="269"/>
      <c r="K83" s="269"/>
      <c r="L83" s="269"/>
      <c r="M83" s="269"/>
      <c r="N83" s="269"/>
      <c r="O83" s="269"/>
      <c r="P83" s="269"/>
      <c r="Q83" s="269"/>
      <c r="R83" s="269"/>
    </row>
    <row r="84" spans="2:18" x14ac:dyDescent="0.15">
      <c r="B84" s="269"/>
      <c r="C84" s="269"/>
      <c r="D84" s="269"/>
      <c r="E84" s="269"/>
      <c r="F84" s="269"/>
      <c r="G84" s="269"/>
      <c r="H84" s="269"/>
      <c r="I84" s="269"/>
      <c r="J84" s="269"/>
      <c r="K84" s="269"/>
      <c r="L84" s="269"/>
      <c r="M84" s="269"/>
      <c r="N84" s="269"/>
      <c r="O84" s="269"/>
      <c r="P84" s="269"/>
      <c r="Q84" s="269"/>
      <c r="R84" s="269"/>
    </row>
    <row r="85" spans="2:18" x14ac:dyDescent="0.15">
      <c r="B85" s="269"/>
      <c r="C85" s="269"/>
      <c r="D85" s="269"/>
      <c r="E85" s="269"/>
      <c r="F85" s="269"/>
      <c r="G85" s="269"/>
      <c r="H85" s="269"/>
      <c r="I85" s="269"/>
      <c r="J85" s="269"/>
      <c r="K85" s="269"/>
      <c r="L85" s="269"/>
      <c r="M85" s="269"/>
      <c r="N85" s="269"/>
      <c r="O85" s="269"/>
      <c r="P85" s="269"/>
      <c r="Q85" s="269"/>
      <c r="R85" s="269"/>
    </row>
    <row r="86" spans="2:18" x14ac:dyDescent="0.15">
      <c r="B86" s="269"/>
      <c r="C86" s="269"/>
      <c r="D86" s="269"/>
      <c r="E86" s="269"/>
      <c r="F86" s="269"/>
      <c r="G86" s="269"/>
      <c r="H86" s="269"/>
      <c r="I86" s="269"/>
      <c r="J86" s="269"/>
      <c r="K86" s="269"/>
      <c r="L86" s="269"/>
      <c r="M86" s="269"/>
      <c r="N86" s="269"/>
      <c r="O86" s="269"/>
      <c r="P86" s="269"/>
      <c r="Q86" s="269"/>
      <c r="R86" s="269"/>
    </row>
    <row r="87" spans="2:18" x14ac:dyDescent="0.15">
      <c r="B87" s="269"/>
      <c r="C87" s="269"/>
      <c r="D87" s="269"/>
      <c r="E87" s="269"/>
      <c r="F87" s="269"/>
      <c r="G87" s="269"/>
      <c r="H87" s="269"/>
      <c r="I87" s="269"/>
      <c r="J87" s="269"/>
      <c r="K87" s="269"/>
      <c r="L87" s="269"/>
      <c r="M87" s="269"/>
      <c r="N87" s="269"/>
      <c r="O87" s="269"/>
      <c r="P87" s="269"/>
      <c r="Q87" s="269"/>
      <c r="R87" s="269"/>
    </row>
    <row r="88" spans="2:18" x14ac:dyDescent="0.15">
      <c r="B88" s="269"/>
      <c r="C88" s="269"/>
      <c r="D88" s="269"/>
      <c r="E88" s="269"/>
      <c r="F88" s="269"/>
      <c r="G88" s="269"/>
      <c r="H88" s="269"/>
      <c r="I88" s="269"/>
      <c r="J88" s="269"/>
      <c r="K88" s="269"/>
      <c r="L88" s="269"/>
      <c r="M88" s="269"/>
      <c r="N88" s="269"/>
      <c r="O88" s="269"/>
      <c r="P88" s="269"/>
      <c r="Q88" s="269"/>
      <c r="R88" s="269"/>
    </row>
    <row r="89" spans="2:18" x14ac:dyDescent="0.15">
      <c r="B89" s="269"/>
      <c r="C89" s="269"/>
      <c r="D89" s="269"/>
      <c r="E89" s="269"/>
      <c r="F89" s="269"/>
      <c r="G89" s="269"/>
      <c r="H89" s="269"/>
      <c r="I89" s="269"/>
      <c r="J89" s="269"/>
      <c r="K89" s="269"/>
      <c r="L89" s="269"/>
      <c r="M89" s="269"/>
      <c r="N89" s="269"/>
      <c r="O89" s="269"/>
      <c r="P89" s="269"/>
      <c r="Q89" s="269"/>
      <c r="R89" s="269"/>
    </row>
    <row r="90" spans="2:18" x14ac:dyDescent="0.15">
      <c r="B90" s="269"/>
      <c r="C90" s="269"/>
      <c r="D90" s="269"/>
      <c r="E90" s="269"/>
      <c r="F90" s="269"/>
      <c r="G90" s="269"/>
      <c r="H90" s="269"/>
      <c r="I90" s="269"/>
      <c r="J90" s="269"/>
      <c r="K90" s="269"/>
      <c r="L90" s="269"/>
      <c r="M90" s="269"/>
      <c r="N90" s="269"/>
      <c r="O90" s="269"/>
      <c r="P90" s="269"/>
      <c r="Q90" s="269"/>
      <c r="R90" s="269"/>
    </row>
    <row r="91" spans="2:18" x14ac:dyDescent="0.15">
      <c r="B91" s="269"/>
      <c r="C91" s="269"/>
      <c r="D91" s="269"/>
      <c r="E91" s="269"/>
      <c r="F91" s="269"/>
      <c r="G91" s="269"/>
      <c r="H91" s="269"/>
      <c r="I91" s="269"/>
      <c r="J91" s="269"/>
      <c r="K91" s="269"/>
      <c r="L91" s="269"/>
      <c r="M91" s="269"/>
      <c r="N91" s="269"/>
      <c r="O91" s="269"/>
      <c r="P91" s="269"/>
      <c r="Q91" s="269"/>
      <c r="R91" s="269"/>
    </row>
    <row r="92" spans="2:18" x14ac:dyDescent="0.15">
      <c r="B92" s="269"/>
      <c r="C92" s="269"/>
      <c r="D92" s="269"/>
      <c r="E92" s="269"/>
      <c r="F92" s="269"/>
      <c r="G92" s="269"/>
      <c r="H92" s="269"/>
      <c r="I92" s="269"/>
      <c r="J92" s="269"/>
      <c r="K92" s="269"/>
      <c r="L92" s="269"/>
      <c r="M92" s="269"/>
      <c r="N92" s="269"/>
      <c r="O92" s="269"/>
      <c r="P92" s="269"/>
      <c r="Q92" s="269"/>
      <c r="R92" s="269"/>
    </row>
    <row r="93" spans="2:18" x14ac:dyDescent="0.15">
      <c r="B93" s="269"/>
      <c r="C93" s="269"/>
      <c r="D93" s="269"/>
      <c r="E93" s="269"/>
      <c r="F93" s="269"/>
      <c r="G93" s="269"/>
      <c r="H93" s="269"/>
      <c r="I93" s="269"/>
      <c r="J93" s="269"/>
      <c r="K93" s="269"/>
      <c r="L93" s="269"/>
      <c r="M93" s="269"/>
      <c r="N93" s="269"/>
      <c r="O93" s="269"/>
      <c r="P93" s="269"/>
      <c r="Q93" s="269"/>
      <c r="R93" s="269"/>
    </row>
    <row r="94" spans="2:18" x14ac:dyDescent="0.15">
      <c r="B94" s="269"/>
      <c r="C94" s="269"/>
      <c r="D94" s="269"/>
      <c r="E94" s="269"/>
      <c r="F94" s="269"/>
      <c r="G94" s="269"/>
      <c r="H94" s="269"/>
      <c r="I94" s="269"/>
      <c r="J94" s="269"/>
      <c r="K94" s="269"/>
      <c r="L94" s="269"/>
      <c r="M94" s="269"/>
      <c r="N94" s="269"/>
      <c r="O94" s="269"/>
      <c r="P94" s="269"/>
      <c r="Q94" s="269"/>
      <c r="R94" s="269"/>
    </row>
    <row r="95" spans="2:18" x14ac:dyDescent="0.15">
      <c r="B95" s="269"/>
      <c r="C95" s="269"/>
      <c r="D95" s="269"/>
      <c r="E95" s="269"/>
      <c r="F95" s="269"/>
      <c r="G95" s="269"/>
      <c r="H95" s="269"/>
      <c r="I95" s="269"/>
      <c r="J95" s="269"/>
      <c r="K95" s="269"/>
      <c r="L95" s="269"/>
      <c r="M95" s="269"/>
      <c r="N95" s="269"/>
      <c r="O95" s="269"/>
      <c r="P95" s="269"/>
      <c r="Q95" s="269"/>
      <c r="R95" s="269"/>
    </row>
    <row r="96" spans="2:18" x14ac:dyDescent="0.15">
      <c r="B96" s="269"/>
      <c r="C96" s="269"/>
      <c r="D96" s="269"/>
      <c r="E96" s="269"/>
      <c r="F96" s="269"/>
      <c r="G96" s="269"/>
      <c r="H96" s="269"/>
      <c r="I96" s="269"/>
      <c r="J96" s="269"/>
      <c r="K96" s="269"/>
      <c r="L96" s="269"/>
      <c r="M96" s="269"/>
      <c r="N96" s="269"/>
      <c r="O96" s="269"/>
      <c r="P96" s="269"/>
      <c r="Q96" s="269"/>
      <c r="R96" s="269"/>
    </row>
    <row r="97" spans="2:18" x14ac:dyDescent="0.15">
      <c r="B97" s="269"/>
      <c r="C97" s="269"/>
      <c r="D97" s="269"/>
      <c r="E97" s="269"/>
      <c r="F97" s="269"/>
      <c r="G97" s="269"/>
      <c r="H97" s="269"/>
      <c r="I97" s="269"/>
      <c r="J97" s="269"/>
      <c r="K97" s="269"/>
      <c r="L97" s="269"/>
      <c r="M97" s="269"/>
      <c r="N97" s="269"/>
      <c r="O97" s="269"/>
      <c r="P97" s="269"/>
      <c r="Q97" s="269"/>
      <c r="R97" s="269"/>
    </row>
    <row r="98" spans="2:18" x14ac:dyDescent="0.15">
      <c r="B98" s="269"/>
      <c r="C98" s="269"/>
      <c r="D98" s="269"/>
      <c r="E98" s="269"/>
      <c r="F98" s="269"/>
      <c r="G98" s="269"/>
      <c r="H98" s="269"/>
      <c r="I98" s="269"/>
      <c r="J98" s="269"/>
      <c r="K98" s="269"/>
      <c r="L98" s="269"/>
      <c r="M98" s="269"/>
      <c r="N98" s="269"/>
      <c r="O98" s="269"/>
      <c r="P98" s="269"/>
      <c r="Q98" s="269"/>
      <c r="R98" s="269"/>
    </row>
    <row r="99" spans="2:18" x14ac:dyDescent="0.15">
      <c r="B99" s="269"/>
      <c r="C99" s="269"/>
      <c r="D99" s="269"/>
      <c r="E99" s="269"/>
      <c r="F99" s="269"/>
      <c r="G99" s="269"/>
      <c r="H99" s="269"/>
      <c r="I99" s="269"/>
      <c r="J99" s="269"/>
      <c r="K99" s="269"/>
      <c r="L99" s="269"/>
      <c r="M99" s="269"/>
      <c r="N99" s="269"/>
      <c r="O99" s="269"/>
      <c r="P99" s="269"/>
      <c r="Q99" s="269"/>
      <c r="R99" s="269"/>
    </row>
    <row r="100" spans="2:18" x14ac:dyDescent="0.15">
      <c r="B100" s="269"/>
      <c r="C100" s="269"/>
      <c r="D100" s="269"/>
      <c r="E100" s="269"/>
      <c r="F100" s="269"/>
      <c r="G100" s="269"/>
      <c r="H100" s="269"/>
      <c r="I100" s="269"/>
      <c r="J100" s="269"/>
      <c r="K100" s="269"/>
      <c r="L100" s="269"/>
      <c r="M100" s="269"/>
      <c r="N100" s="269"/>
      <c r="O100" s="269"/>
      <c r="P100" s="269"/>
      <c r="Q100" s="269"/>
      <c r="R100" s="269"/>
    </row>
    <row r="101" spans="2:18" x14ac:dyDescent="0.15">
      <c r="B101" s="269"/>
      <c r="C101" s="269"/>
      <c r="D101" s="269"/>
      <c r="E101" s="269"/>
      <c r="F101" s="269"/>
      <c r="G101" s="269"/>
      <c r="H101" s="269"/>
      <c r="I101" s="269"/>
      <c r="J101" s="269"/>
      <c r="K101" s="269"/>
      <c r="L101" s="269"/>
      <c r="M101" s="269"/>
      <c r="N101" s="269"/>
      <c r="O101" s="269"/>
      <c r="P101" s="269"/>
      <c r="Q101" s="269"/>
      <c r="R101" s="269"/>
    </row>
    <row r="102" spans="2:18" x14ac:dyDescent="0.15">
      <c r="B102" s="269"/>
      <c r="C102" s="269"/>
      <c r="D102" s="269"/>
      <c r="E102" s="269"/>
      <c r="F102" s="269"/>
      <c r="G102" s="269"/>
      <c r="H102" s="269"/>
      <c r="I102" s="269"/>
      <c r="J102" s="269"/>
      <c r="K102" s="269"/>
      <c r="L102" s="269"/>
      <c r="M102" s="269"/>
      <c r="N102" s="269"/>
      <c r="O102" s="269"/>
      <c r="P102" s="269"/>
      <c r="Q102" s="269"/>
      <c r="R102" s="269"/>
    </row>
    <row r="103" spans="2:18" x14ac:dyDescent="0.15">
      <c r="B103" s="269"/>
      <c r="C103" s="269"/>
      <c r="D103" s="269"/>
      <c r="E103" s="269"/>
      <c r="F103" s="269"/>
      <c r="G103" s="269"/>
      <c r="H103" s="269"/>
      <c r="I103" s="269"/>
      <c r="J103" s="269"/>
      <c r="K103" s="269"/>
      <c r="L103" s="269"/>
      <c r="M103" s="269"/>
      <c r="N103" s="269"/>
      <c r="O103" s="269"/>
      <c r="P103" s="269"/>
      <c r="Q103" s="269"/>
      <c r="R103" s="269"/>
    </row>
    <row r="104" spans="2:18" x14ac:dyDescent="0.15">
      <c r="B104" s="269"/>
      <c r="C104" s="269"/>
      <c r="D104" s="269"/>
      <c r="E104" s="269"/>
      <c r="F104" s="269"/>
      <c r="G104" s="269"/>
      <c r="H104" s="269"/>
      <c r="I104" s="269"/>
      <c r="J104" s="269"/>
      <c r="K104" s="269"/>
      <c r="L104" s="269"/>
      <c r="M104" s="269"/>
      <c r="N104" s="269"/>
      <c r="O104" s="269"/>
      <c r="P104" s="269"/>
      <c r="Q104" s="269"/>
      <c r="R104" s="269"/>
    </row>
    <row r="105" spans="2:18" x14ac:dyDescent="0.15">
      <c r="B105" s="269"/>
      <c r="C105" s="269"/>
      <c r="D105" s="269"/>
      <c r="E105" s="269"/>
      <c r="F105" s="269"/>
      <c r="G105" s="269"/>
      <c r="H105" s="269"/>
      <c r="I105" s="269"/>
      <c r="J105" s="269"/>
      <c r="K105" s="269"/>
      <c r="L105" s="269"/>
      <c r="M105" s="269"/>
      <c r="N105" s="269"/>
      <c r="O105" s="269"/>
      <c r="P105" s="269"/>
      <c r="Q105" s="269"/>
      <c r="R105" s="269"/>
    </row>
    <row r="106" spans="2:18" x14ac:dyDescent="0.15">
      <c r="B106" s="269"/>
      <c r="C106" s="269"/>
      <c r="D106" s="269"/>
      <c r="E106" s="269"/>
      <c r="F106" s="269"/>
      <c r="G106" s="269"/>
      <c r="H106" s="269"/>
      <c r="I106" s="269"/>
      <c r="J106" s="269"/>
      <c r="K106" s="269"/>
      <c r="L106" s="269"/>
      <c r="M106" s="269"/>
      <c r="N106" s="269"/>
      <c r="O106" s="269"/>
      <c r="P106" s="269"/>
      <c r="Q106" s="269"/>
      <c r="R106" s="269"/>
    </row>
    <row r="107" spans="2:18" x14ac:dyDescent="0.15">
      <c r="B107" s="269"/>
      <c r="C107" s="269"/>
      <c r="D107" s="269"/>
      <c r="E107" s="269"/>
      <c r="F107" s="269"/>
      <c r="G107" s="269"/>
      <c r="H107" s="269"/>
      <c r="I107" s="269"/>
      <c r="J107" s="269"/>
      <c r="K107" s="269"/>
      <c r="L107" s="269"/>
      <c r="M107" s="269"/>
      <c r="N107" s="269"/>
      <c r="O107" s="269"/>
      <c r="P107" s="269"/>
      <c r="Q107" s="269"/>
      <c r="R107" s="269"/>
    </row>
    <row r="108" spans="2:18" x14ac:dyDescent="0.15">
      <c r="B108" s="269"/>
      <c r="C108" s="269"/>
      <c r="D108" s="269"/>
      <c r="E108" s="269"/>
      <c r="F108" s="269"/>
      <c r="G108" s="269"/>
      <c r="H108" s="269"/>
      <c r="I108" s="269"/>
      <c r="J108" s="269"/>
      <c r="K108" s="269"/>
      <c r="L108" s="269"/>
      <c r="M108" s="269"/>
      <c r="N108" s="269"/>
      <c r="O108" s="269"/>
      <c r="P108" s="269"/>
      <c r="Q108" s="269"/>
      <c r="R108" s="269"/>
    </row>
    <row r="109" spans="2:18" x14ac:dyDescent="0.15">
      <c r="B109" s="269"/>
      <c r="C109" s="269"/>
      <c r="D109" s="269"/>
      <c r="E109" s="269"/>
      <c r="F109" s="269"/>
      <c r="G109" s="269"/>
      <c r="H109" s="269"/>
      <c r="I109" s="269"/>
      <c r="J109" s="269"/>
      <c r="K109" s="269"/>
      <c r="L109" s="269"/>
      <c r="M109" s="269"/>
      <c r="N109" s="269"/>
      <c r="O109" s="269"/>
      <c r="P109" s="269"/>
      <c r="Q109" s="269"/>
      <c r="R109" s="269"/>
    </row>
    <row r="110" spans="2:18" x14ac:dyDescent="0.15">
      <c r="B110" s="269"/>
      <c r="C110" s="269"/>
      <c r="D110" s="269"/>
      <c r="E110" s="269"/>
      <c r="F110" s="269"/>
      <c r="G110" s="269"/>
      <c r="H110" s="269"/>
      <c r="I110" s="269"/>
      <c r="J110" s="269"/>
      <c r="K110" s="269"/>
      <c r="L110" s="269"/>
      <c r="M110" s="269"/>
      <c r="N110" s="269"/>
      <c r="O110" s="269"/>
      <c r="P110" s="269"/>
      <c r="Q110" s="269"/>
      <c r="R110" s="269"/>
    </row>
    <row r="111" spans="2:18" x14ac:dyDescent="0.15">
      <c r="B111" s="269"/>
      <c r="C111" s="269"/>
      <c r="D111" s="269"/>
      <c r="E111" s="269"/>
      <c r="F111" s="269"/>
      <c r="G111" s="269"/>
      <c r="H111" s="269"/>
      <c r="I111" s="269"/>
      <c r="J111" s="269"/>
      <c r="K111" s="269"/>
      <c r="L111" s="269"/>
      <c r="M111" s="269"/>
      <c r="N111" s="269"/>
      <c r="O111" s="269"/>
      <c r="P111" s="269"/>
      <c r="Q111" s="269"/>
      <c r="R111" s="269"/>
    </row>
    <row r="112" spans="2:18" x14ac:dyDescent="0.15">
      <c r="B112" s="269"/>
      <c r="C112" s="269"/>
      <c r="D112" s="269"/>
      <c r="E112" s="269"/>
      <c r="F112" s="269"/>
      <c r="G112" s="269"/>
      <c r="H112" s="269"/>
      <c r="I112" s="269"/>
      <c r="J112" s="269"/>
      <c r="K112" s="269"/>
      <c r="L112" s="269"/>
      <c r="M112" s="269"/>
      <c r="N112" s="269"/>
      <c r="O112" s="269"/>
      <c r="P112" s="269"/>
      <c r="Q112" s="269"/>
      <c r="R112" s="269"/>
    </row>
    <row r="113" spans="2:18" x14ac:dyDescent="0.15">
      <c r="B113" s="269"/>
      <c r="C113" s="269"/>
      <c r="D113" s="269"/>
      <c r="E113" s="269"/>
      <c r="F113" s="269"/>
      <c r="G113" s="269"/>
      <c r="H113" s="269"/>
      <c r="I113" s="269"/>
      <c r="J113" s="269"/>
      <c r="K113" s="269"/>
      <c r="L113" s="269"/>
      <c r="M113" s="269"/>
      <c r="N113" s="269"/>
      <c r="O113" s="269"/>
      <c r="P113" s="269"/>
      <c r="Q113" s="269"/>
      <c r="R113" s="269"/>
    </row>
    <row r="114" spans="2:18" x14ac:dyDescent="0.15">
      <c r="B114" s="269"/>
      <c r="C114" s="269"/>
      <c r="D114" s="269"/>
      <c r="E114" s="269"/>
      <c r="F114" s="269"/>
      <c r="G114" s="269"/>
      <c r="H114" s="269"/>
      <c r="I114" s="269"/>
      <c r="J114" s="269"/>
      <c r="K114" s="269"/>
      <c r="L114" s="269"/>
      <c r="M114" s="269"/>
      <c r="N114" s="269"/>
      <c r="O114" s="269"/>
      <c r="P114" s="269"/>
      <c r="Q114" s="269"/>
      <c r="R114" s="269"/>
    </row>
    <row r="115" spans="2:18" x14ac:dyDescent="0.15">
      <c r="B115" s="269"/>
      <c r="C115" s="269"/>
      <c r="D115" s="269"/>
      <c r="E115" s="269"/>
      <c r="F115" s="269"/>
      <c r="G115" s="269"/>
      <c r="H115" s="269"/>
      <c r="I115" s="269"/>
      <c r="J115" s="269"/>
      <c r="K115" s="269"/>
      <c r="L115" s="269"/>
      <c r="M115" s="269"/>
      <c r="N115" s="269"/>
      <c r="O115" s="269"/>
      <c r="P115" s="269"/>
      <c r="Q115" s="269"/>
      <c r="R115" s="269"/>
    </row>
    <row r="116" spans="2:18" x14ac:dyDescent="0.15">
      <c r="B116" s="269"/>
      <c r="C116" s="269"/>
      <c r="D116" s="269"/>
      <c r="E116" s="269"/>
      <c r="F116" s="269"/>
      <c r="G116" s="269"/>
      <c r="H116" s="269"/>
      <c r="I116" s="269"/>
      <c r="J116" s="269"/>
      <c r="K116" s="269"/>
      <c r="L116" s="269"/>
      <c r="M116" s="269"/>
      <c r="N116" s="269"/>
      <c r="O116" s="269"/>
      <c r="P116" s="269"/>
      <c r="Q116" s="269"/>
      <c r="R116" s="269"/>
    </row>
    <row r="117" spans="2:18" x14ac:dyDescent="0.15">
      <c r="B117" s="269"/>
      <c r="C117" s="269"/>
      <c r="D117" s="269"/>
      <c r="E117" s="269"/>
      <c r="F117" s="269"/>
      <c r="G117" s="269"/>
      <c r="H117" s="269"/>
      <c r="I117" s="269"/>
      <c r="J117" s="269"/>
      <c r="K117" s="269"/>
      <c r="L117" s="269"/>
      <c r="M117" s="269"/>
      <c r="N117" s="269"/>
      <c r="O117" s="269"/>
      <c r="P117" s="269"/>
      <c r="Q117" s="269"/>
      <c r="R117" s="269"/>
    </row>
    <row r="118" spans="2:18" x14ac:dyDescent="0.15">
      <c r="B118" s="269"/>
      <c r="C118" s="269"/>
      <c r="D118" s="269"/>
      <c r="E118" s="269"/>
      <c r="F118" s="269"/>
      <c r="G118" s="269"/>
      <c r="H118" s="269"/>
      <c r="I118" s="269"/>
      <c r="J118" s="269"/>
      <c r="K118" s="269"/>
      <c r="L118" s="269"/>
      <c r="M118" s="269"/>
      <c r="N118" s="269"/>
      <c r="O118" s="269"/>
      <c r="P118" s="269"/>
      <c r="Q118" s="269"/>
      <c r="R118" s="269"/>
    </row>
    <row r="119" spans="2:18" x14ac:dyDescent="0.15">
      <c r="B119" s="269"/>
      <c r="C119" s="269"/>
      <c r="D119" s="269"/>
      <c r="E119" s="269"/>
      <c r="F119" s="269"/>
      <c r="G119" s="269"/>
      <c r="H119" s="269"/>
      <c r="I119" s="269"/>
      <c r="J119" s="269"/>
      <c r="K119" s="269"/>
      <c r="L119" s="269"/>
      <c r="M119" s="269"/>
      <c r="N119" s="269"/>
      <c r="O119" s="269"/>
      <c r="P119" s="269"/>
      <c r="Q119" s="269"/>
      <c r="R119" s="269"/>
    </row>
    <row r="120" spans="2:18" x14ac:dyDescent="0.15">
      <c r="B120" s="269"/>
      <c r="C120" s="269"/>
      <c r="D120" s="269"/>
      <c r="E120" s="269"/>
      <c r="F120" s="269"/>
      <c r="G120" s="269"/>
      <c r="H120" s="269"/>
      <c r="I120" s="269"/>
      <c r="J120" s="269"/>
      <c r="K120" s="269"/>
      <c r="L120" s="269"/>
      <c r="M120" s="269"/>
      <c r="N120" s="269"/>
      <c r="O120" s="269"/>
      <c r="P120" s="269"/>
      <c r="Q120" s="269"/>
      <c r="R120" s="269"/>
    </row>
    <row r="121" spans="2:18" x14ac:dyDescent="0.15">
      <c r="B121" s="269"/>
      <c r="C121" s="269"/>
      <c r="D121" s="269"/>
      <c r="E121" s="269"/>
      <c r="F121" s="269"/>
      <c r="G121" s="269"/>
      <c r="H121" s="269"/>
      <c r="I121" s="269"/>
      <c r="J121" s="269"/>
      <c r="K121" s="269"/>
      <c r="L121" s="269"/>
      <c r="M121" s="269"/>
      <c r="N121" s="269"/>
      <c r="O121" s="269"/>
      <c r="P121" s="269"/>
      <c r="Q121" s="269"/>
      <c r="R121" s="269"/>
    </row>
    <row r="122" spans="2:18" x14ac:dyDescent="0.15">
      <c r="B122" s="269"/>
      <c r="C122" s="269"/>
      <c r="D122" s="269"/>
      <c r="E122" s="269"/>
      <c r="F122" s="269"/>
      <c r="G122" s="269"/>
      <c r="H122" s="269"/>
      <c r="I122" s="269"/>
      <c r="J122" s="269"/>
      <c r="K122" s="269"/>
      <c r="L122" s="269"/>
      <c r="M122" s="269"/>
      <c r="N122" s="269"/>
      <c r="O122" s="269"/>
      <c r="P122" s="269"/>
      <c r="Q122" s="269"/>
      <c r="R122" s="269"/>
    </row>
    <row r="123" spans="2:18" x14ac:dyDescent="0.15">
      <c r="B123" s="36"/>
    </row>
  </sheetData>
  <mergeCells count="2">
    <mergeCell ref="B7:R33"/>
    <mergeCell ref="B34:R60"/>
  </mergeCells>
  <phoneticPr fontId="1"/>
  <pageMargins left="0.70866141732283472" right="0.70866141732283472" top="0.74803149606299213" bottom="0.74803149606299213" header="0.31496062992125984" footer="0.31496062992125984"/>
  <pageSetup paperSize="9" scale="90" orientation="portrait" r:id="rId1"/>
  <rowBreaks count="1" manualBreakCount="1">
    <brk id="61" max="1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B2:M62"/>
  <sheetViews>
    <sheetView showGridLines="0" showZeros="0" view="pageBreakPreview" zoomScaleNormal="100" zoomScaleSheetLayoutView="100" workbookViewId="0">
      <selection activeCell="E18" sqref="E18:F18"/>
    </sheetView>
  </sheetViews>
  <sheetFormatPr defaultColWidth="8.6640625" defaultRowHeight="14.25" x14ac:dyDescent="0.15"/>
  <cols>
    <col min="1" max="2" width="1.58203125" style="16" customWidth="1"/>
    <col min="3" max="3" width="10.33203125" style="16" customWidth="1"/>
    <col min="4" max="4" width="4.58203125" style="16" customWidth="1"/>
    <col min="5" max="6" width="5.08203125" style="16" customWidth="1"/>
    <col min="7" max="8" width="4.58203125" style="16" customWidth="1"/>
    <col min="9" max="11" width="5.08203125" style="16" customWidth="1"/>
    <col min="12" max="12" width="1.58203125" style="16" customWidth="1"/>
    <col min="13" max="16384" width="8.6640625" style="16"/>
  </cols>
  <sheetData>
    <row r="2" spans="2:13" x14ac:dyDescent="0.15">
      <c r="B2" s="239" t="s">
        <v>438</v>
      </c>
    </row>
    <row r="3" spans="2:13" x14ac:dyDescent="0.15">
      <c r="B3" s="17"/>
    </row>
    <row r="4" spans="2:13" ht="15" thickBot="1" x14ac:dyDescent="0.2">
      <c r="J4" s="40"/>
      <c r="K4" s="40"/>
    </row>
    <row r="5" spans="2:13" x14ac:dyDescent="0.15">
      <c r="B5" s="59"/>
      <c r="C5" s="60"/>
      <c r="D5" s="60"/>
      <c r="E5" s="60"/>
      <c r="F5" s="60"/>
      <c r="G5" s="60"/>
      <c r="H5" s="60"/>
      <c r="I5" s="60"/>
      <c r="J5" s="60"/>
      <c r="K5" s="61"/>
      <c r="L5" s="50"/>
    </row>
    <row r="6" spans="2:13" x14ac:dyDescent="0.15">
      <c r="B6" s="62"/>
      <c r="C6" s="56" t="s">
        <v>158</v>
      </c>
      <c r="D6" s="56"/>
      <c r="E6" s="56"/>
      <c r="F6" s="56"/>
      <c r="G6" s="56"/>
      <c r="H6" s="56"/>
      <c r="I6" s="56"/>
      <c r="J6" s="56"/>
      <c r="K6" s="63"/>
      <c r="L6" s="15"/>
    </row>
    <row r="7" spans="2:13" ht="14.25" customHeight="1" x14ac:dyDescent="0.15">
      <c r="B7" s="62"/>
      <c r="C7" s="385" t="s">
        <v>454</v>
      </c>
      <c r="D7" s="385"/>
      <c r="E7" s="385"/>
      <c r="F7" s="385"/>
      <c r="G7" s="385"/>
      <c r="H7" s="385"/>
      <c r="I7" s="385"/>
      <c r="J7" s="385"/>
      <c r="K7" s="386"/>
      <c r="L7" s="15"/>
    </row>
    <row r="8" spans="2:13" x14ac:dyDescent="0.15">
      <c r="B8" s="62"/>
      <c r="C8" s="385"/>
      <c r="D8" s="385"/>
      <c r="E8" s="385"/>
      <c r="F8" s="385"/>
      <c r="G8" s="385"/>
      <c r="H8" s="385"/>
      <c r="I8" s="385"/>
      <c r="J8" s="385"/>
      <c r="K8" s="386"/>
      <c r="L8" s="15"/>
    </row>
    <row r="9" spans="2:13" x14ac:dyDescent="0.15">
      <c r="B9" s="62"/>
      <c r="C9" s="385"/>
      <c r="D9" s="385"/>
      <c r="E9" s="385"/>
      <c r="F9" s="385"/>
      <c r="G9" s="385"/>
      <c r="H9" s="385"/>
      <c r="I9" s="385"/>
      <c r="J9" s="385"/>
      <c r="K9" s="386"/>
      <c r="L9" s="15"/>
    </row>
    <row r="10" spans="2:13" ht="15" thickBot="1" x14ac:dyDescent="0.2">
      <c r="B10" s="64"/>
      <c r="C10" s="65"/>
      <c r="D10" s="65"/>
      <c r="E10" s="65"/>
      <c r="F10" s="65"/>
      <c r="G10" s="65"/>
      <c r="H10" s="65"/>
      <c r="I10" s="65"/>
      <c r="J10" s="65"/>
      <c r="K10" s="66"/>
      <c r="L10" s="15"/>
    </row>
    <row r="12" spans="2:13" x14ac:dyDescent="0.15">
      <c r="J12" s="40"/>
      <c r="K12" s="40"/>
    </row>
    <row r="13" spans="2:13" ht="20.100000000000001" customHeight="1" x14ac:dyDescent="0.15">
      <c r="B13" s="401" t="s">
        <v>455</v>
      </c>
      <c r="C13" s="402"/>
      <c r="D13" s="402"/>
      <c r="E13" s="205" t="s">
        <v>353</v>
      </c>
      <c r="F13" s="209"/>
      <c r="G13" s="407" t="s">
        <v>456</v>
      </c>
      <c r="H13" s="408"/>
      <c r="I13" s="408"/>
      <c r="J13" s="205" t="s">
        <v>354</v>
      </c>
      <c r="K13" s="208"/>
      <c r="L13" s="51"/>
    </row>
    <row r="14" spans="2:13" ht="20.100000000000001" customHeight="1" x14ac:dyDescent="0.15">
      <c r="B14" s="403"/>
      <c r="C14" s="404"/>
      <c r="D14" s="404"/>
      <c r="E14" s="244" t="s">
        <v>427</v>
      </c>
      <c r="F14" s="245"/>
      <c r="G14" s="409"/>
      <c r="H14" s="410"/>
      <c r="I14" s="410"/>
      <c r="J14" s="397" t="s">
        <v>443</v>
      </c>
      <c r="K14" s="398"/>
      <c r="L14" s="51"/>
    </row>
    <row r="15" spans="2:13" ht="30" customHeight="1" x14ac:dyDescent="0.15">
      <c r="B15" s="403"/>
      <c r="C15" s="404"/>
      <c r="D15" s="404"/>
      <c r="E15" s="413">
        <f>SUM(E18:F23)</f>
        <v>0</v>
      </c>
      <c r="F15" s="414"/>
      <c r="G15" s="409"/>
      <c r="H15" s="410"/>
      <c r="I15" s="410"/>
      <c r="J15" s="415">
        <f>SUM(J18:K23)</f>
        <v>0</v>
      </c>
      <c r="K15" s="416"/>
      <c r="L15" s="51"/>
      <c r="M15" s="16" t="s">
        <v>355</v>
      </c>
    </row>
    <row r="16" spans="2:13" ht="20.100000000000001" customHeight="1" x14ac:dyDescent="0.15">
      <c r="B16" s="405"/>
      <c r="C16" s="406"/>
      <c r="D16" s="406"/>
      <c r="E16" s="58"/>
      <c r="F16" s="69" t="s">
        <v>24</v>
      </c>
      <c r="G16" s="411"/>
      <c r="H16" s="412"/>
      <c r="I16" s="412"/>
      <c r="J16" s="196"/>
      <c r="K16" s="197" t="s">
        <v>24</v>
      </c>
      <c r="L16" s="51"/>
    </row>
    <row r="17" spans="2:13" ht="20.100000000000001" customHeight="1" x14ac:dyDescent="0.15">
      <c r="B17" s="179"/>
      <c r="C17" s="180" t="s">
        <v>349</v>
      </c>
      <c r="D17" s="180"/>
      <c r="E17" s="201"/>
      <c r="F17" s="202"/>
      <c r="G17" s="422" t="s">
        <v>349</v>
      </c>
      <c r="H17" s="423"/>
      <c r="I17" s="180"/>
      <c r="J17" s="203"/>
      <c r="K17" s="204"/>
      <c r="L17" s="51"/>
    </row>
    <row r="18" spans="2:13" ht="20.100000000000001" customHeight="1" x14ac:dyDescent="0.15">
      <c r="B18" s="198"/>
      <c r="C18" s="194" t="s">
        <v>341</v>
      </c>
      <c r="D18" s="194" t="s">
        <v>342</v>
      </c>
      <c r="E18" s="393"/>
      <c r="F18" s="394"/>
      <c r="G18" s="199" t="str">
        <f>IF(OR(H18=1,H18=2),"令和",IF(OR(H18=30,H18=31),"平成",""))</f>
        <v/>
      </c>
      <c r="H18" s="200" t="s">
        <v>442</v>
      </c>
      <c r="I18" s="194" t="s">
        <v>342</v>
      </c>
      <c r="J18" s="391"/>
      <c r="K18" s="392"/>
      <c r="L18" s="51"/>
      <c r="M18" s="16" t="s">
        <v>446</v>
      </c>
    </row>
    <row r="19" spans="2:13" ht="20.100000000000001" customHeight="1" x14ac:dyDescent="0.15">
      <c r="B19" s="179"/>
      <c r="C19" s="180"/>
      <c r="D19" s="194" t="s">
        <v>343</v>
      </c>
      <c r="E19" s="389"/>
      <c r="F19" s="390"/>
      <c r="G19" s="179"/>
      <c r="H19" s="180"/>
      <c r="I19" s="194" t="s">
        <v>343</v>
      </c>
      <c r="J19" s="395"/>
      <c r="K19" s="396"/>
      <c r="L19" s="51"/>
    </row>
    <row r="20" spans="2:13" ht="20.100000000000001" customHeight="1" x14ac:dyDescent="0.15">
      <c r="B20" s="179"/>
      <c r="C20" s="180"/>
      <c r="D20" s="194" t="s">
        <v>344</v>
      </c>
      <c r="E20" s="389"/>
      <c r="F20" s="390"/>
      <c r="G20" s="179"/>
      <c r="H20" s="180"/>
      <c r="I20" s="194" t="s">
        <v>344</v>
      </c>
      <c r="J20" s="395"/>
      <c r="K20" s="396"/>
      <c r="L20" s="51"/>
    </row>
    <row r="21" spans="2:13" ht="20.100000000000001" customHeight="1" x14ac:dyDescent="0.15">
      <c r="B21" s="179"/>
      <c r="C21" s="194" t="s">
        <v>348</v>
      </c>
      <c r="D21" s="194" t="s">
        <v>345</v>
      </c>
      <c r="E21" s="389"/>
      <c r="F21" s="390"/>
      <c r="G21" s="199" t="str">
        <f>IF(OR(H21=1,H21=2,H21=3),"令和",IF(OR(H21=30,H21=31),"平成",""))</f>
        <v/>
      </c>
      <c r="H21" s="200" t="s">
        <v>442</v>
      </c>
      <c r="I21" s="194" t="s">
        <v>345</v>
      </c>
      <c r="J21" s="395"/>
      <c r="K21" s="396"/>
      <c r="L21" s="51"/>
      <c r="M21" s="16" t="s">
        <v>447</v>
      </c>
    </row>
    <row r="22" spans="2:13" ht="20.100000000000001" customHeight="1" x14ac:dyDescent="0.15">
      <c r="B22" s="179"/>
      <c r="C22" s="180"/>
      <c r="D22" s="194" t="s">
        <v>346</v>
      </c>
      <c r="E22" s="389"/>
      <c r="F22" s="390"/>
      <c r="G22" s="179"/>
      <c r="H22" s="180"/>
      <c r="I22" s="194" t="s">
        <v>346</v>
      </c>
      <c r="J22" s="395"/>
      <c r="K22" s="396"/>
      <c r="L22" s="51"/>
    </row>
    <row r="23" spans="2:13" ht="20.100000000000001" customHeight="1" thickBot="1" x14ac:dyDescent="0.2">
      <c r="B23" s="181"/>
      <c r="C23" s="182"/>
      <c r="D23" s="195" t="s">
        <v>347</v>
      </c>
      <c r="E23" s="387"/>
      <c r="F23" s="388"/>
      <c r="G23" s="181"/>
      <c r="H23" s="182"/>
      <c r="I23" s="195" t="s">
        <v>347</v>
      </c>
      <c r="J23" s="420"/>
      <c r="K23" s="421"/>
      <c r="L23" s="51"/>
    </row>
    <row r="24" spans="2:13" ht="20.25" thickTop="1" thickBot="1" x14ac:dyDescent="0.2">
      <c r="B24" s="57"/>
      <c r="C24" s="58" t="s">
        <v>161</v>
      </c>
      <c r="D24" s="58" t="s">
        <v>163</v>
      </c>
      <c r="E24" s="58"/>
      <c r="F24" s="58"/>
      <c r="G24" s="58"/>
      <c r="H24" s="58"/>
      <c r="I24" s="58"/>
      <c r="J24" s="399" t="str">
        <f>IF(ISERROR(1-E15/J15), "", 1-E15/J15)</f>
        <v/>
      </c>
      <c r="K24" s="400"/>
      <c r="L24" s="52"/>
      <c r="M24" s="16" t="s">
        <v>449</v>
      </c>
    </row>
    <row r="25" spans="2:13" ht="15" thickTop="1" x14ac:dyDescent="0.15"/>
    <row r="26" spans="2:13" x14ac:dyDescent="0.15">
      <c r="B26" s="4" t="s">
        <v>350</v>
      </c>
      <c r="C26" s="4"/>
      <c r="D26" s="4"/>
      <c r="E26" s="4"/>
      <c r="F26" s="4"/>
      <c r="G26" s="4"/>
      <c r="H26" s="4"/>
      <c r="I26" s="4"/>
      <c r="J26" s="4"/>
      <c r="K26" s="4"/>
      <c r="L26" s="4"/>
    </row>
    <row r="27" spans="2:13" x14ac:dyDescent="0.15">
      <c r="B27" s="227" t="s">
        <v>351</v>
      </c>
      <c r="C27" s="4"/>
      <c r="D27" s="4"/>
      <c r="E27" s="4"/>
      <c r="F27" s="4"/>
      <c r="G27" s="4"/>
      <c r="H27" s="4"/>
      <c r="I27" s="4"/>
      <c r="J27" s="4"/>
      <c r="K27" s="4"/>
      <c r="L27" s="4"/>
    </row>
    <row r="28" spans="2:13" x14ac:dyDescent="0.15">
      <c r="B28" s="17"/>
    </row>
    <row r="29" spans="2:13" s="13" customFormat="1" ht="15" thickBot="1" x14ac:dyDescent="0.2"/>
    <row r="30" spans="2:13" x14ac:dyDescent="0.15">
      <c r="B30" s="59"/>
      <c r="C30" s="60"/>
      <c r="D30" s="60"/>
      <c r="E30" s="60"/>
      <c r="F30" s="60"/>
      <c r="G30" s="60"/>
      <c r="H30" s="60"/>
      <c r="I30" s="60"/>
      <c r="J30" s="60"/>
      <c r="K30" s="61"/>
      <c r="L30" s="50"/>
    </row>
    <row r="31" spans="2:13" x14ac:dyDescent="0.15">
      <c r="B31" s="62"/>
      <c r="C31" s="56" t="s">
        <v>162</v>
      </c>
      <c r="D31" s="56"/>
      <c r="E31" s="56"/>
      <c r="F31" s="56"/>
      <c r="G31" s="56"/>
      <c r="H31" s="56"/>
      <c r="I31" s="56"/>
      <c r="J31" s="56"/>
      <c r="K31" s="63"/>
      <c r="L31" s="15"/>
    </row>
    <row r="32" spans="2:13" ht="14.25" customHeight="1" x14ac:dyDescent="0.15">
      <c r="B32" s="62"/>
      <c r="C32" s="385" t="s">
        <v>461</v>
      </c>
      <c r="D32" s="385"/>
      <c r="E32" s="385"/>
      <c r="F32" s="385"/>
      <c r="G32" s="385"/>
      <c r="H32" s="385"/>
      <c r="I32" s="385"/>
      <c r="J32" s="385"/>
      <c r="K32" s="386"/>
      <c r="L32" s="15"/>
    </row>
    <row r="33" spans="2:13" x14ac:dyDescent="0.15">
      <c r="B33" s="62"/>
      <c r="C33" s="385"/>
      <c r="D33" s="385"/>
      <c r="E33" s="385"/>
      <c r="F33" s="385"/>
      <c r="G33" s="385"/>
      <c r="H33" s="385"/>
      <c r="I33" s="385"/>
      <c r="J33" s="385"/>
      <c r="K33" s="386"/>
      <c r="L33" s="15"/>
    </row>
    <row r="34" spans="2:13" x14ac:dyDescent="0.15">
      <c r="B34" s="62"/>
      <c r="C34" s="385"/>
      <c r="D34" s="385"/>
      <c r="E34" s="385"/>
      <c r="F34" s="385"/>
      <c r="G34" s="385"/>
      <c r="H34" s="385"/>
      <c r="I34" s="385"/>
      <c r="J34" s="385"/>
      <c r="K34" s="386"/>
      <c r="L34" s="15"/>
    </row>
    <row r="35" spans="2:13" ht="15" thickBot="1" x14ac:dyDescent="0.2">
      <c r="B35" s="64"/>
      <c r="C35" s="65"/>
      <c r="D35" s="65"/>
      <c r="E35" s="65"/>
      <c r="F35" s="65"/>
      <c r="G35" s="65"/>
      <c r="H35" s="65"/>
      <c r="I35" s="65"/>
      <c r="J35" s="65"/>
      <c r="K35" s="66"/>
      <c r="L35" s="15"/>
    </row>
    <row r="36" spans="2:13" s="13" customFormat="1" x14ac:dyDescent="0.15"/>
    <row r="37" spans="2:13" ht="20.100000000000001" customHeight="1" x14ac:dyDescent="0.15">
      <c r="B37" s="401" t="s">
        <v>459</v>
      </c>
      <c r="C37" s="402"/>
      <c r="D37" s="402"/>
      <c r="E37" s="246" t="s">
        <v>9</v>
      </c>
      <c r="F37" s="253"/>
      <c r="G37" s="401" t="s">
        <v>460</v>
      </c>
      <c r="H37" s="402"/>
      <c r="I37" s="402"/>
      <c r="J37" s="246" t="str">
        <f>IF(OR(K37=1,K37=2),"令和",IF(OR(K37=30,K37=31),"平成","年"))</f>
        <v>年</v>
      </c>
      <c r="K37" s="255"/>
      <c r="L37" s="51"/>
      <c r="M37" s="16" t="s">
        <v>447</v>
      </c>
    </row>
    <row r="38" spans="2:13" ht="20.100000000000001" customHeight="1" x14ac:dyDescent="0.15">
      <c r="B38" s="417"/>
      <c r="C38" s="404"/>
      <c r="D38" s="404"/>
      <c r="E38" s="247" t="str">
        <f>IF(F38="","月","")</f>
        <v>月</v>
      </c>
      <c r="F38" s="254"/>
      <c r="G38" s="417"/>
      <c r="H38" s="404"/>
      <c r="I38" s="404"/>
      <c r="J38" s="248" t="str">
        <f>IF(K38="","月","")</f>
        <v>月</v>
      </c>
      <c r="K38" s="256"/>
      <c r="L38" s="51"/>
      <c r="M38" s="16" t="s">
        <v>448</v>
      </c>
    </row>
    <row r="39" spans="2:13" ht="20.100000000000001" customHeight="1" x14ac:dyDescent="0.15">
      <c r="B39" s="417"/>
      <c r="C39" s="404"/>
      <c r="D39" s="404"/>
      <c r="E39" s="178" t="s">
        <v>354</v>
      </c>
      <c r="F39" s="207"/>
      <c r="G39" s="417"/>
      <c r="H39" s="404"/>
      <c r="I39" s="404"/>
      <c r="J39" s="178" t="s">
        <v>354</v>
      </c>
      <c r="K39" s="206"/>
      <c r="L39" s="51"/>
    </row>
    <row r="40" spans="2:13" x14ac:dyDescent="0.15">
      <c r="B40" s="403"/>
      <c r="C40" s="404"/>
      <c r="D40" s="404"/>
      <c r="E40" s="260" t="s">
        <v>168</v>
      </c>
      <c r="F40" s="56"/>
      <c r="G40" s="403"/>
      <c r="H40" s="404"/>
      <c r="I40" s="404"/>
      <c r="J40" s="259" t="s">
        <v>169</v>
      </c>
      <c r="K40" s="67"/>
      <c r="L40" s="51"/>
    </row>
    <row r="41" spans="2:13" ht="30" customHeight="1" x14ac:dyDescent="0.15">
      <c r="B41" s="403"/>
      <c r="C41" s="404"/>
      <c r="D41" s="404"/>
      <c r="E41" s="418"/>
      <c r="F41" s="419"/>
      <c r="G41" s="403"/>
      <c r="H41" s="404"/>
      <c r="I41" s="404"/>
      <c r="J41" s="415"/>
      <c r="K41" s="416"/>
      <c r="L41" s="51"/>
    </row>
    <row r="42" spans="2:13" ht="20.100000000000001" customHeight="1" thickBot="1" x14ac:dyDescent="0.2">
      <c r="B42" s="405"/>
      <c r="C42" s="406"/>
      <c r="D42" s="406"/>
      <c r="E42" s="58"/>
      <c r="F42" s="69" t="s">
        <v>24</v>
      </c>
      <c r="G42" s="405"/>
      <c r="H42" s="406"/>
      <c r="I42" s="406"/>
      <c r="J42" s="51"/>
      <c r="K42" s="68" t="s">
        <v>24</v>
      </c>
      <c r="L42" s="51"/>
    </row>
    <row r="43" spans="2:13" ht="20.25" thickTop="1" thickBot="1" x14ac:dyDescent="0.2">
      <c r="B43" s="57"/>
      <c r="C43" s="58" t="s">
        <v>161</v>
      </c>
      <c r="D43" s="185" t="s">
        <v>457</v>
      </c>
      <c r="E43" s="58"/>
      <c r="F43" s="231"/>
      <c r="G43" s="58"/>
      <c r="H43" s="58"/>
      <c r="I43" s="58"/>
      <c r="J43" s="399" t="str">
        <f>IF(ISERROR(1-E41/J41), "", 1-E41/J41)</f>
        <v/>
      </c>
      <c r="K43" s="400"/>
      <c r="L43" s="52"/>
      <c r="M43" s="16" t="s">
        <v>450</v>
      </c>
    </row>
    <row r="44" spans="2:13" s="13" customFormat="1" ht="15" thickTop="1" x14ac:dyDescent="0.15">
      <c r="I44" s="15"/>
      <c r="K44" s="15"/>
      <c r="L44" s="15"/>
    </row>
    <row r="45" spans="2:13" s="13" customFormat="1" x14ac:dyDescent="0.15">
      <c r="B45" s="228" t="s">
        <v>458</v>
      </c>
      <c r="C45" s="228"/>
      <c r="D45" s="228"/>
      <c r="E45" s="228"/>
      <c r="F45" s="228"/>
      <c r="G45" s="228"/>
      <c r="H45" s="228"/>
      <c r="I45" s="228"/>
      <c r="J45" s="228"/>
      <c r="K45" s="228"/>
      <c r="L45" s="86"/>
    </row>
    <row r="46" spans="2:13" s="13" customFormat="1" x14ac:dyDescent="0.15">
      <c r="B46" s="228" t="s">
        <v>352</v>
      </c>
      <c r="C46" s="228"/>
      <c r="D46" s="228"/>
      <c r="E46" s="228"/>
      <c r="F46" s="228"/>
      <c r="G46" s="228"/>
      <c r="H46" s="228"/>
      <c r="I46" s="229"/>
      <c r="J46" s="228"/>
      <c r="K46" s="229"/>
      <c r="L46" s="230"/>
    </row>
    <row r="47" spans="2:13" s="13" customFormat="1" x14ac:dyDescent="0.15">
      <c r="I47" s="70"/>
      <c r="K47" s="71"/>
      <c r="L47" s="71"/>
    </row>
    <row r="48" spans="2:13" x14ac:dyDescent="0.15">
      <c r="C48" s="73"/>
      <c r="D48" s="13"/>
      <c r="E48" s="13"/>
      <c r="F48" s="13"/>
      <c r="G48" s="13"/>
      <c r="H48" s="13"/>
      <c r="I48" s="13"/>
      <c r="J48" s="13"/>
      <c r="K48" s="13"/>
    </row>
    <row r="49" spans="3:11" x14ac:dyDescent="0.15">
      <c r="C49" s="74"/>
      <c r="D49" s="13"/>
      <c r="E49" s="13"/>
      <c r="F49" s="13"/>
      <c r="G49" s="13"/>
      <c r="H49" s="13"/>
      <c r="I49" s="13"/>
      <c r="J49" s="13"/>
      <c r="K49" s="13"/>
    </row>
    <row r="50" spans="3:11" x14ac:dyDescent="0.15">
      <c r="C50" s="13"/>
      <c r="D50" s="13"/>
      <c r="E50" s="13"/>
      <c r="F50" s="13"/>
      <c r="G50" s="13"/>
      <c r="H50" s="13"/>
      <c r="I50" s="13"/>
      <c r="J50" s="13"/>
      <c r="K50" s="13"/>
    </row>
    <row r="51" spans="3:11" x14ac:dyDescent="0.15">
      <c r="C51" s="13"/>
      <c r="D51" s="13"/>
      <c r="E51" s="13"/>
      <c r="F51" s="13"/>
      <c r="G51" s="13"/>
      <c r="H51" s="13"/>
      <c r="I51" s="75"/>
      <c r="J51" s="13"/>
      <c r="K51" s="13"/>
    </row>
    <row r="52" spans="3:11" x14ac:dyDescent="0.15">
      <c r="C52" s="55"/>
      <c r="D52" s="72"/>
      <c r="E52" s="72"/>
      <c r="F52" s="72"/>
      <c r="G52" s="15"/>
      <c r="H52" s="76"/>
      <c r="I52" s="72"/>
      <c r="J52" s="72"/>
      <c r="K52" s="72"/>
    </row>
    <row r="53" spans="3:11" x14ac:dyDescent="0.15">
      <c r="C53" s="13"/>
      <c r="D53" s="72"/>
      <c r="E53" s="72"/>
      <c r="F53" s="72"/>
      <c r="G53" s="13"/>
      <c r="H53" s="13"/>
      <c r="I53" s="72"/>
      <c r="J53" s="72"/>
      <c r="K53" s="72"/>
    </row>
    <row r="54" spans="3:11" x14ac:dyDescent="0.15">
      <c r="C54" s="13"/>
      <c r="D54" s="13"/>
      <c r="E54" s="13"/>
      <c r="F54" s="55"/>
      <c r="G54" s="13"/>
      <c r="H54" s="13"/>
      <c r="I54" s="72"/>
      <c r="J54" s="72"/>
      <c r="K54" s="72"/>
    </row>
    <row r="55" spans="3:11" x14ac:dyDescent="0.15">
      <c r="C55" s="77"/>
      <c r="D55" s="13"/>
      <c r="E55" s="13"/>
      <c r="F55" s="13"/>
      <c r="G55" s="13"/>
      <c r="H55" s="13"/>
      <c r="I55" s="72"/>
      <c r="J55" s="72"/>
      <c r="K55" s="72"/>
    </row>
    <row r="56" spans="3:11" x14ac:dyDescent="0.15">
      <c r="C56" s="74"/>
      <c r="D56" s="13"/>
      <c r="E56" s="13"/>
      <c r="F56" s="13"/>
      <c r="G56" s="13"/>
      <c r="H56" s="13"/>
      <c r="I56" s="72"/>
      <c r="J56" s="72"/>
      <c r="K56" s="72"/>
    </row>
    <row r="57" spans="3:11" x14ac:dyDescent="0.15">
      <c r="C57" s="13"/>
      <c r="D57" s="13"/>
      <c r="E57" s="13"/>
      <c r="F57" s="13"/>
      <c r="G57" s="13"/>
      <c r="H57" s="13"/>
      <c r="I57" s="72"/>
      <c r="J57" s="72"/>
      <c r="K57" s="72"/>
    </row>
    <row r="58" spans="3:11" x14ac:dyDescent="0.15">
      <c r="C58" s="13"/>
      <c r="D58" s="13"/>
      <c r="E58" s="13"/>
      <c r="F58" s="13"/>
      <c r="G58" s="13"/>
      <c r="H58" s="13"/>
      <c r="I58" s="72"/>
      <c r="J58" s="72"/>
      <c r="K58" s="72"/>
    </row>
    <row r="59" spans="3:11" x14ac:dyDescent="0.15">
      <c r="C59" s="55"/>
      <c r="D59" s="72"/>
      <c r="E59" s="72"/>
      <c r="F59" s="72"/>
      <c r="G59" s="15"/>
      <c r="H59" s="76"/>
      <c r="I59" s="72"/>
      <c r="J59" s="72"/>
      <c r="K59" s="72"/>
    </row>
    <row r="60" spans="3:11" x14ac:dyDescent="0.15">
      <c r="C60" s="13"/>
      <c r="D60" s="72"/>
      <c r="E60" s="72"/>
      <c r="F60" s="72"/>
      <c r="G60" s="13"/>
      <c r="H60" s="13"/>
      <c r="I60" s="72"/>
      <c r="J60" s="72"/>
      <c r="K60" s="72"/>
    </row>
    <row r="61" spans="3:11" x14ac:dyDescent="0.15">
      <c r="C61" s="13"/>
      <c r="D61" s="13"/>
      <c r="E61" s="13"/>
      <c r="F61" s="55"/>
      <c r="G61" s="13"/>
      <c r="H61" s="13"/>
      <c r="I61" s="13"/>
      <c r="J61" s="13"/>
      <c r="K61" s="55"/>
    </row>
    <row r="62" spans="3:11" x14ac:dyDescent="0.15">
      <c r="C62" s="13"/>
      <c r="D62" s="13"/>
      <c r="E62" s="13"/>
      <c r="F62" s="13"/>
      <c r="G62" s="13"/>
      <c r="H62" s="13"/>
      <c r="I62" s="13"/>
      <c r="J62" s="13"/>
      <c r="K62" s="13"/>
    </row>
  </sheetData>
  <mergeCells count="26">
    <mergeCell ref="J43:K43"/>
    <mergeCell ref="B13:D16"/>
    <mergeCell ref="G13:I16"/>
    <mergeCell ref="E15:F15"/>
    <mergeCell ref="J15:K15"/>
    <mergeCell ref="J24:K24"/>
    <mergeCell ref="B37:D42"/>
    <mergeCell ref="G37:I42"/>
    <mergeCell ref="E41:F41"/>
    <mergeCell ref="J41:K41"/>
    <mergeCell ref="C32:K34"/>
    <mergeCell ref="J23:K23"/>
    <mergeCell ref="G17:H17"/>
    <mergeCell ref="C7:K9"/>
    <mergeCell ref="E23:F23"/>
    <mergeCell ref="E22:F22"/>
    <mergeCell ref="J18:K18"/>
    <mergeCell ref="E21:F21"/>
    <mergeCell ref="E20:F20"/>
    <mergeCell ref="E19:F19"/>
    <mergeCell ref="E18:F18"/>
    <mergeCell ref="J22:K22"/>
    <mergeCell ref="J21:K21"/>
    <mergeCell ref="J20:K20"/>
    <mergeCell ref="J19:K19"/>
    <mergeCell ref="J14:K14"/>
  </mergeCells>
  <phoneticPr fontId="1"/>
  <conditionalFormatting sqref="J43:K43">
    <cfRule type="cellIs" dxfId="4" priority="2" operator="lessThan">
      <formula>0.3</formula>
    </cfRule>
  </conditionalFormatting>
  <conditionalFormatting sqref="J24:K24">
    <cfRule type="cellIs" dxfId="3" priority="1" operator="lessThan">
      <formula>0</formula>
    </cfRule>
  </conditionalFormatting>
  <dataValidations count="4">
    <dataValidation type="list" allowBlank="1" showInputMessage="1" showErrorMessage="1" sqref="F38 K38" xr:uid="{00000000-0002-0000-0400-000000000000}">
      <formula1>"10,11,12,1,2,3"</formula1>
    </dataValidation>
    <dataValidation type="list" allowBlank="1" showInputMessage="1" showErrorMessage="1" sqref="F37" xr:uid="{00000000-0002-0000-0400-000001000000}">
      <formula1>"3,4"</formula1>
    </dataValidation>
    <dataValidation type="list" allowBlank="1" showInputMessage="1" showErrorMessage="1" sqref="H21" xr:uid="{00000000-0002-0000-0400-000002000000}">
      <formula1>"31,2,3"</formula1>
    </dataValidation>
    <dataValidation type="list" allowBlank="1" showInputMessage="1" showErrorMessage="1" sqref="H18" xr:uid="{00000000-0002-0000-0400-000003000000}">
      <formula1>"30,1,2"</formula1>
    </dataValidation>
  </dataValidations>
  <pageMargins left="0.7" right="0.7" top="0.75" bottom="0.75" header="0.3" footer="0.3"/>
  <pageSetup paperSize="9" scale="9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回答リスト!$B$4:$B$8</xm:f>
          </x14:formula1>
          <xm:sqref>K37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B2:M38"/>
  <sheetViews>
    <sheetView showGridLines="0" showZeros="0" view="pageBreakPreview" zoomScaleNormal="100" zoomScaleSheetLayoutView="100" workbookViewId="0">
      <selection activeCell="O18" sqref="O18"/>
    </sheetView>
  </sheetViews>
  <sheetFormatPr defaultRowHeight="14.25" x14ac:dyDescent="0.15"/>
  <cols>
    <col min="1" max="2" width="1.58203125" customWidth="1"/>
    <col min="3" max="3" width="10.33203125" customWidth="1"/>
    <col min="4" max="4" width="4.58203125" customWidth="1"/>
    <col min="5" max="5" width="4.58203125" style="16" customWidth="1"/>
    <col min="6" max="6" width="5.08203125" customWidth="1"/>
    <col min="7" max="7" width="4.58203125" style="16" customWidth="1"/>
    <col min="8" max="8" width="4.58203125" customWidth="1"/>
    <col min="9" max="9" width="5.08203125" style="16" customWidth="1"/>
    <col min="10" max="10" width="4.58203125" customWidth="1"/>
    <col min="11" max="11" width="5.08203125" customWidth="1"/>
    <col min="12" max="12" width="2" style="16" customWidth="1"/>
  </cols>
  <sheetData>
    <row r="2" spans="2:13" x14ac:dyDescent="0.15">
      <c r="B2" s="239" t="s">
        <v>436</v>
      </c>
    </row>
    <row r="4" spans="2:13" x14ac:dyDescent="0.15">
      <c r="J4" s="183" t="s">
        <v>484</v>
      </c>
      <c r="K4" s="184"/>
    </row>
    <row r="5" spans="2:13" ht="24" x14ac:dyDescent="0.15">
      <c r="B5" s="457"/>
      <c r="C5" s="458"/>
      <c r="D5" s="53" t="s">
        <v>483</v>
      </c>
      <c r="E5" s="42"/>
      <c r="F5" s="42" t="s">
        <v>144</v>
      </c>
      <c r="G5" s="42"/>
      <c r="H5" s="42" t="s">
        <v>145</v>
      </c>
      <c r="I5" s="42"/>
      <c r="J5" s="459" t="s">
        <v>146</v>
      </c>
      <c r="K5" s="460"/>
      <c r="L5" s="50"/>
    </row>
    <row r="6" spans="2:13" ht="25.5" customHeight="1" x14ac:dyDescent="0.15">
      <c r="B6" s="39"/>
      <c r="C6" s="26" t="s">
        <v>147</v>
      </c>
      <c r="D6" s="461">
        <f>D7</f>
        <v>0</v>
      </c>
      <c r="E6" s="461"/>
      <c r="F6" s="461">
        <f>SUM(F7,F8)</f>
        <v>0</v>
      </c>
      <c r="G6" s="461"/>
      <c r="H6" s="461">
        <f>SUM(H7,H8)</f>
        <v>0</v>
      </c>
      <c r="I6" s="461"/>
      <c r="J6" s="461">
        <f>SUM(J7,J8)</f>
        <v>0</v>
      </c>
      <c r="K6" s="461"/>
      <c r="L6" s="15"/>
      <c r="M6" t="s">
        <v>356</v>
      </c>
    </row>
    <row r="7" spans="2:13" ht="25.5" customHeight="1" x14ac:dyDescent="0.15">
      <c r="B7" s="39"/>
      <c r="C7" s="242" t="s">
        <v>148</v>
      </c>
      <c r="D7" s="424"/>
      <c r="E7" s="425"/>
      <c r="F7" s="424"/>
      <c r="G7" s="425"/>
      <c r="H7" s="424"/>
      <c r="I7" s="425"/>
      <c r="J7" s="424"/>
      <c r="K7" s="425"/>
      <c r="L7" s="15"/>
    </row>
    <row r="8" spans="2:13" ht="25.5" customHeight="1" x14ac:dyDescent="0.15">
      <c r="B8" s="43"/>
      <c r="C8" s="243" t="s">
        <v>149</v>
      </c>
      <c r="D8" s="428"/>
      <c r="E8" s="429"/>
      <c r="F8" s="451"/>
      <c r="G8" s="452"/>
      <c r="H8" s="451"/>
      <c r="I8" s="453"/>
      <c r="J8" s="453"/>
      <c r="K8" s="453"/>
      <c r="L8" s="15"/>
    </row>
    <row r="9" spans="2:13" ht="38.25" customHeight="1" x14ac:dyDescent="0.15"/>
    <row r="10" spans="2:13" x14ac:dyDescent="0.15">
      <c r="B10" s="239" t="s">
        <v>437</v>
      </c>
      <c r="C10" s="16"/>
      <c r="D10" s="16"/>
      <c r="F10" s="16"/>
      <c r="H10" s="16"/>
    </row>
    <row r="11" spans="2:13" x14ac:dyDescent="0.15">
      <c r="H11" s="236"/>
    </row>
    <row r="12" spans="2:13" s="4" customFormat="1" x14ac:dyDescent="0.15">
      <c r="B12" s="4" t="s">
        <v>150</v>
      </c>
    </row>
    <row r="13" spans="2:13" s="4" customFormat="1" x14ac:dyDescent="0.15">
      <c r="I13" s="4" t="s">
        <v>333</v>
      </c>
    </row>
    <row r="14" spans="2:13" s="4" customFormat="1" ht="5.0999999999999996" customHeight="1" x14ac:dyDescent="0.15"/>
    <row r="15" spans="2:13" s="4" customFormat="1" x14ac:dyDescent="0.15">
      <c r="B15" s="166"/>
      <c r="C15" s="167" t="s">
        <v>462</v>
      </c>
      <c r="D15" s="166"/>
      <c r="E15" s="166"/>
      <c r="F15" s="166"/>
      <c r="G15" s="166"/>
      <c r="H15" s="166"/>
      <c r="I15" s="439">
        <f>別紙3_経費明細!F27</f>
        <v>0</v>
      </c>
      <c r="J15" s="440"/>
      <c r="K15" s="441"/>
      <c r="L15" s="52"/>
      <c r="M15" s="210"/>
    </row>
    <row r="16" spans="2:13" x14ac:dyDescent="0.15">
      <c r="C16" s="4" t="s">
        <v>412</v>
      </c>
      <c r="D16" s="4"/>
      <c r="E16" s="4"/>
      <c r="F16" s="4"/>
      <c r="G16" s="4"/>
      <c r="H16" s="4"/>
      <c r="I16" s="442"/>
      <c r="J16" s="443"/>
      <c r="K16" s="444"/>
      <c r="L16" s="4" t="s">
        <v>335</v>
      </c>
      <c r="M16" s="210" t="s">
        <v>418</v>
      </c>
    </row>
    <row r="17" spans="2:13" x14ac:dyDescent="0.15">
      <c r="K17" s="173"/>
    </row>
    <row r="18" spans="2:13" ht="15" customHeight="1" x14ac:dyDescent="0.15"/>
    <row r="19" spans="2:13" x14ac:dyDescent="0.15">
      <c r="B19" t="s">
        <v>153</v>
      </c>
    </row>
    <row r="20" spans="2:13" s="16" customFormat="1" x14ac:dyDescent="0.15"/>
    <row r="21" spans="2:13" x14ac:dyDescent="0.15">
      <c r="C21" s="456" t="s">
        <v>415</v>
      </c>
      <c r="D21" s="456"/>
      <c r="E21" s="456"/>
      <c r="F21" s="456"/>
      <c r="G21" s="456"/>
      <c r="I21" s="3" t="s">
        <v>154</v>
      </c>
      <c r="K21" s="3" t="s">
        <v>155</v>
      </c>
      <c r="L21" s="3"/>
    </row>
    <row r="22" spans="2:13" ht="25.5" customHeight="1" x14ac:dyDescent="0.15">
      <c r="C22" s="456"/>
      <c r="D22" s="456"/>
      <c r="E22" s="456"/>
      <c r="F22" s="456"/>
      <c r="G22" s="456"/>
      <c r="I22" s="54"/>
      <c r="K22" s="54"/>
      <c r="L22" s="13"/>
      <c r="M22" t="s">
        <v>357</v>
      </c>
    </row>
    <row r="23" spans="2:13" x14ac:dyDescent="0.15">
      <c r="C23" s="235" t="s">
        <v>428</v>
      </c>
      <c r="I23" s="46" t="s">
        <v>180</v>
      </c>
      <c r="K23" s="48" t="s">
        <v>156</v>
      </c>
      <c r="L23" s="48"/>
    </row>
    <row r="24" spans="2:13" s="16" customFormat="1" x14ac:dyDescent="0.15">
      <c r="I24" s="46"/>
      <c r="K24" s="48"/>
      <c r="L24" s="48"/>
    </row>
    <row r="25" spans="2:13" x14ac:dyDescent="0.15">
      <c r="C25" s="47"/>
    </row>
    <row r="26" spans="2:13" x14ac:dyDescent="0.15">
      <c r="C26" s="132" t="s">
        <v>284</v>
      </c>
      <c r="D26" s="115"/>
      <c r="E26" s="115"/>
      <c r="F26" s="115"/>
      <c r="G26" s="115"/>
      <c r="I26" s="16" t="s">
        <v>281</v>
      </c>
    </row>
    <row r="27" spans="2:13" ht="18.75" x14ac:dyDescent="0.15">
      <c r="C27" s="226" t="s">
        <v>413</v>
      </c>
      <c r="D27" s="4"/>
      <c r="E27" s="4"/>
      <c r="F27" s="4"/>
      <c r="G27" s="4"/>
      <c r="I27" s="16" t="s">
        <v>282</v>
      </c>
    </row>
    <row r="28" spans="2:13" ht="15" thickBot="1" x14ac:dyDescent="0.2">
      <c r="I28" s="1" t="s">
        <v>157</v>
      </c>
    </row>
    <row r="29" spans="2:13" ht="17.25" customHeight="1" thickTop="1" x14ac:dyDescent="0.15">
      <c r="C29" s="10" t="s">
        <v>410</v>
      </c>
      <c r="D29" s="445" t="str">
        <f>IF(I22="○",I15,"")</f>
        <v/>
      </c>
      <c r="E29" s="446"/>
      <c r="F29" s="447"/>
      <c r="G29" s="454" t="s">
        <v>419</v>
      </c>
      <c r="H29" s="455"/>
      <c r="I29" s="430" t="str">
        <f>IF(I22="○",IF(ROUNDDOWN(D29*3/4,-3)&gt;1000000,"1,000,000",ROUNDDOWN(D29*3/4,-3)),IF(K22="○",IF(ROUNDDOWN(D36*2/3,-3)&gt;1000000,"1,000,000",ROUNDDOWN(D36*2/3,-3)),""))</f>
        <v/>
      </c>
      <c r="J29" s="431"/>
      <c r="K29" s="432"/>
      <c r="L29" s="426" t="s">
        <v>336</v>
      </c>
    </row>
    <row r="30" spans="2:13" ht="15" thickBot="1" x14ac:dyDescent="0.2">
      <c r="C30" s="17" t="s">
        <v>411</v>
      </c>
      <c r="D30" s="448"/>
      <c r="E30" s="449"/>
      <c r="F30" s="450"/>
      <c r="G30" s="4" t="s">
        <v>335</v>
      </c>
      <c r="I30" s="433"/>
      <c r="J30" s="434"/>
      <c r="K30" s="435"/>
      <c r="L30" s="427"/>
    </row>
    <row r="31" spans="2:13" x14ac:dyDescent="0.15">
      <c r="F31" s="10"/>
      <c r="G31" s="114"/>
      <c r="I31" s="433"/>
      <c r="J31" s="434"/>
      <c r="K31" s="435"/>
      <c r="L31" s="427"/>
    </row>
    <row r="32" spans="2:13" s="16" customFormat="1" x14ac:dyDescent="0.15">
      <c r="C32" s="49"/>
      <c r="I32" s="433"/>
      <c r="J32" s="434"/>
      <c r="K32" s="435"/>
      <c r="L32" s="427"/>
    </row>
    <row r="33" spans="3:12" s="16" customFormat="1" x14ac:dyDescent="0.15">
      <c r="C33" s="131" t="s">
        <v>283</v>
      </c>
      <c r="D33" s="4"/>
      <c r="E33" s="4"/>
      <c r="F33" s="4"/>
      <c r="G33" s="4"/>
      <c r="I33" s="433"/>
      <c r="J33" s="434"/>
      <c r="K33" s="435"/>
      <c r="L33" s="427"/>
    </row>
    <row r="34" spans="3:12" s="16" customFormat="1" ht="18.75" x14ac:dyDescent="0.15">
      <c r="C34" s="226" t="s">
        <v>414</v>
      </c>
      <c r="D34" s="4"/>
      <c r="E34" s="4"/>
      <c r="F34" s="4"/>
      <c r="G34" s="4"/>
      <c r="I34" s="433"/>
      <c r="J34" s="434"/>
      <c r="K34" s="435"/>
      <c r="L34" s="427"/>
    </row>
    <row r="35" spans="3:12" s="16" customFormat="1" ht="15" thickBot="1" x14ac:dyDescent="0.2">
      <c r="I35" s="433"/>
      <c r="J35" s="434"/>
      <c r="K35" s="435"/>
      <c r="L35" s="427"/>
    </row>
    <row r="36" spans="3:12" s="16" customFormat="1" ht="16.5" customHeight="1" x14ac:dyDescent="0.15">
      <c r="C36" s="10" t="s">
        <v>410</v>
      </c>
      <c r="D36" s="445" t="str">
        <f>IF(K22="○",I15,"")</f>
        <v/>
      </c>
      <c r="E36" s="446"/>
      <c r="F36" s="447"/>
      <c r="G36" s="454" t="s">
        <v>420</v>
      </c>
      <c r="H36" s="455"/>
      <c r="I36" s="433"/>
      <c r="J36" s="434"/>
      <c r="K36" s="435"/>
      <c r="L36" s="427"/>
    </row>
    <row r="37" spans="3:12" s="16" customFormat="1" ht="15" thickBot="1" x14ac:dyDescent="0.2">
      <c r="C37" s="17" t="s">
        <v>411</v>
      </c>
      <c r="D37" s="448"/>
      <c r="E37" s="449"/>
      <c r="F37" s="450"/>
      <c r="G37" s="4" t="s">
        <v>335</v>
      </c>
      <c r="I37" s="436"/>
      <c r="J37" s="437"/>
      <c r="K37" s="438"/>
      <c r="L37" s="427"/>
    </row>
    <row r="38" spans="3:12" x14ac:dyDescent="0.15">
      <c r="F38" s="10"/>
      <c r="G38" s="115"/>
      <c r="K38" s="225"/>
    </row>
  </sheetData>
  <mergeCells count="22">
    <mergeCell ref="B5:C5"/>
    <mergeCell ref="J5:K5"/>
    <mergeCell ref="F6:G6"/>
    <mergeCell ref="H6:I6"/>
    <mergeCell ref="J6:K6"/>
    <mergeCell ref="D6:E6"/>
    <mergeCell ref="D7:E7"/>
    <mergeCell ref="F7:G7"/>
    <mergeCell ref="L29:L37"/>
    <mergeCell ref="H7:I7"/>
    <mergeCell ref="J7:K7"/>
    <mergeCell ref="D8:E8"/>
    <mergeCell ref="I29:K37"/>
    <mergeCell ref="I15:K16"/>
    <mergeCell ref="D29:F30"/>
    <mergeCell ref="D36:F37"/>
    <mergeCell ref="F8:G8"/>
    <mergeCell ref="H8:I8"/>
    <mergeCell ref="J8:K8"/>
    <mergeCell ref="G29:H29"/>
    <mergeCell ref="G36:H36"/>
    <mergeCell ref="C21:G22"/>
  </mergeCells>
  <phoneticPr fontId="1"/>
  <pageMargins left="0.7" right="0.7" top="0.75" bottom="0.75" header="0.3" footer="0.3"/>
  <pageSetup paperSize="9" scale="9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回答リスト!$F$4:$F$5</xm:f>
          </x14:formula1>
          <xm:sqref>K22 I22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B3:M58"/>
  <sheetViews>
    <sheetView showGridLines="0" view="pageBreakPreview" zoomScaleNormal="100" zoomScaleSheetLayoutView="100" workbookViewId="0">
      <selection activeCell="D9" sqref="D9:E10"/>
    </sheetView>
  </sheetViews>
  <sheetFormatPr defaultColWidth="8.6640625" defaultRowHeight="14.25" x14ac:dyDescent="0.15"/>
  <cols>
    <col min="1" max="1" width="1.58203125" style="16" customWidth="1"/>
    <col min="2" max="2" width="2.4140625" style="16" customWidth="1"/>
    <col min="3" max="3" width="10.33203125" style="16" customWidth="1"/>
    <col min="4" max="11" width="5.08203125" style="16" customWidth="1"/>
    <col min="12" max="12" width="1.58203125" style="16" customWidth="1"/>
    <col min="13" max="16384" width="8.6640625" style="16"/>
  </cols>
  <sheetData>
    <row r="3" spans="2:13" x14ac:dyDescent="0.15">
      <c r="B3" s="239" t="s">
        <v>164</v>
      </c>
    </row>
    <row r="4" spans="2:13" x14ac:dyDescent="0.15">
      <c r="C4" s="227" t="s">
        <v>463</v>
      </c>
      <c r="D4" s="4"/>
      <c r="E4" s="4"/>
      <c r="F4" s="4"/>
      <c r="G4" s="4"/>
      <c r="H4" s="4"/>
      <c r="I4" s="4"/>
      <c r="J4" s="4"/>
      <c r="K4" s="4"/>
    </row>
    <row r="5" spans="2:13" x14ac:dyDescent="0.15">
      <c r="C5" s="4" t="s">
        <v>464</v>
      </c>
      <c r="D5" s="4"/>
      <c r="E5" s="4"/>
      <c r="F5" s="4"/>
      <c r="G5" s="4"/>
      <c r="H5" s="4"/>
      <c r="I5" s="4"/>
      <c r="J5" s="4"/>
      <c r="K5" s="4"/>
    </row>
    <row r="6" spans="2:13" x14ac:dyDescent="0.15">
      <c r="C6" s="4" t="s">
        <v>465</v>
      </c>
      <c r="D6" s="4"/>
      <c r="E6" s="4"/>
      <c r="F6" s="4"/>
      <c r="G6" s="4"/>
      <c r="H6" s="4"/>
      <c r="I6" s="4"/>
      <c r="J6" s="4"/>
      <c r="K6" s="4"/>
    </row>
    <row r="7" spans="2:13" x14ac:dyDescent="0.15">
      <c r="C7" s="4"/>
      <c r="D7" s="4"/>
      <c r="E7" s="4"/>
      <c r="F7" s="4"/>
      <c r="G7" s="4"/>
      <c r="H7" s="4"/>
      <c r="I7" s="4"/>
      <c r="J7" s="261"/>
      <c r="K7" s="261"/>
    </row>
    <row r="8" spans="2:13" x14ac:dyDescent="0.15">
      <c r="B8" s="56"/>
      <c r="C8" s="56"/>
      <c r="D8" s="56"/>
      <c r="E8" s="56"/>
      <c r="F8" s="56"/>
      <c r="G8" s="56"/>
      <c r="H8" s="56"/>
      <c r="I8" s="56"/>
      <c r="J8" s="56"/>
      <c r="K8" s="56"/>
      <c r="L8" s="50"/>
    </row>
    <row r="9" spans="2:13" x14ac:dyDescent="0.15">
      <c r="B9" s="56"/>
      <c r="C9" s="471" t="s">
        <v>165</v>
      </c>
      <c r="D9" s="474"/>
      <c r="E9" s="475"/>
      <c r="F9" s="56"/>
      <c r="G9" s="339" t="s">
        <v>166</v>
      </c>
      <c r="H9" s="478"/>
      <c r="I9" s="474"/>
      <c r="J9" s="475"/>
      <c r="K9" s="56"/>
      <c r="L9" s="56"/>
      <c r="M9" s="16" t="s">
        <v>451</v>
      </c>
    </row>
    <row r="10" spans="2:13" x14ac:dyDescent="0.15">
      <c r="B10" s="56"/>
      <c r="C10" s="472"/>
      <c r="D10" s="476"/>
      <c r="E10" s="477"/>
      <c r="F10" s="56"/>
      <c r="G10" s="340"/>
      <c r="H10" s="479"/>
      <c r="I10" s="476"/>
      <c r="J10" s="477"/>
      <c r="K10" s="56"/>
      <c r="L10" s="15"/>
    </row>
    <row r="11" spans="2:13" ht="10.5" customHeight="1" x14ac:dyDescent="0.15">
      <c r="B11" s="56"/>
      <c r="C11" s="56"/>
      <c r="D11" s="56"/>
      <c r="E11" s="56"/>
      <c r="F11" s="56"/>
      <c r="G11" s="56"/>
      <c r="H11" s="56"/>
      <c r="I11" s="56"/>
      <c r="J11" s="56"/>
      <c r="K11" s="56"/>
      <c r="L11" s="15"/>
    </row>
    <row r="12" spans="2:13" ht="10.5" customHeight="1" x14ac:dyDescent="0.15"/>
    <row r="13" spans="2:13" x14ac:dyDescent="0.15">
      <c r="C13" s="16" t="s">
        <v>167</v>
      </c>
      <c r="J13" s="40"/>
      <c r="K13" s="40"/>
    </row>
    <row r="14" spans="2:13" ht="20.100000000000001" customHeight="1" x14ac:dyDescent="0.15">
      <c r="B14"/>
      <c r="C14" s="4" t="s">
        <v>372</v>
      </c>
      <c r="D14" s="4"/>
      <c r="E14" s="4"/>
      <c r="F14" s="4"/>
      <c r="G14" s="4"/>
      <c r="H14"/>
      <c r="I14"/>
      <c r="J14"/>
      <c r="K14"/>
      <c r="L14" s="51"/>
    </row>
    <row r="15" spans="2:13" ht="24.95" customHeight="1" x14ac:dyDescent="0.15">
      <c r="B15" s="78" t="s">
        <v>159</v>
      </c>
      <c r="C15" s="473"/>
      <c r="D15" s="473"/>
      <c r="E15" s="473"/>
      <c r="F15" s="473"/>
      <c r="G15" s="473"/>
      <c r="H15" s="473"/>
      <c r="I15" s="473"/>
      <c r="J15" s="473"/>
      <c r="K15"/>
      <c r="L15" s="51"/>
    </row>
    <row r="16" spans="2:13" ht="24.95" customHeight="1" x14ac:dyDescent="0.15">
      <c r="B16" s="79" t="s">
        <v>160</v>
      </c>
      <c r="C16" s="466"/>
      <c r="D16" s="466"/>
      <c r="E16" s="466"/>
      <c r="F16" s="466"/>
      <c r="G16" s="466"/>
      <c r="H16" s="466"/>
      <c r="I16" s="466"/>
      <c r="J16" s="466"/>
      <c r="K16"/>
      <c r="L16" s="51"/>
    </row>
    <row r="17" spans="2:13" ht="24.95" customHeight="1" x14ac:dyDescent="0.15">
      <c r="B17" s="79" t="s">
        <v>168</v>
      </c>
      <c r="C17" s="466"/>
      <c r="D17" s="466"/>
      <c r="E17" s="466"/>
      <c r="F17" s="466"/>
      <c r="G17" s="466"/>
      <c r="H17" s="466"/>
      <c r="I17" s="466"/>
      <c r="J17" s="466"/>
      <c r="K17"/>
      <c r="L17" s="51"/>
    </row>
    <row r="18" spans="2:13" ht="24.95" customHeight="1" x14ac:dyDescent="0.15">
      <c r="B18" s="79" t="s">
        <v>169</v>
      </c>
      <c r="C18" s="466"/>
      <c r="D18" s="466"/>
      <c r="E18" s="466"/>
      <c r="F18" s="466"/>
      <c r="G18" s="466"/>
      <c r="H18" s="466"/>
      <c r="I18" s="466"/>
      <c r="J18" s="466"/>
      <c r="L18" s="51"/>
    </row>
    <row r="19" spans="2:13" ht="24.95" customHeight="1" x14ac:dyDescent="0.15">
      <c r="B19" s="79" t="s">
        <v>170</v>
      </c>
      <c r="C19" s="466"/>
      <c r="D19" s="466"/>
      <c r="E19" s="466"/>
      <c r="F19" s="466"/>
      <c r="G19" s="466"/>
      <c r="H19" s="466"/>
      <c r="I19" s="466"/>
      <c r="J19" s="466"/>
      <c r="L19" s="51"/>
    </row>
    <row r="20" spans="2:13" ht="19.5" customHeight="1" x14ac:dyDescent="0.15">
      <c r="L20" s="51"/>
    </row>
    <row r="21" spans="2:13" x14ac:dyDescent="0.15">
      <c r="B21"/>
      <c r="C21" t="s">
        <v>359</v>
      </c>
      <c r="D21"/>
      <c r="E21"/>
      <c r="F21"/>
      <c r="G21"/>
      <c r="H21"/>
      <c r="I21"/>
      <c r="J21"/>
      <c r="K21"/>
      <c r="L21" s="52"/>
    </row>
    <row r="22" spans="2:13" x14ac:dyDescent="0.15">
      <c r="C22" s="16" t="s">
        <v>358</v>
      </c>
    </row>
    <row r="23" spans="2:13" x14ac:dyDescent="0.15">
      <c r="C23" s="16" t="s">
        <v>329</v>
      </c>
    </row>
    <row r="24" spans="2:13" ht="37.5" customHeight="1" x14ac:dyDescent="0.15">
      <c r="B24" s="17"/>
    </row>
    <row r="25" spans="2:13" x14ac:dyDescent="0.15">
      <c r="B25" s="239" t="s">
        <v>171</v>
      </c>
    </row>
    <row r="26" spans="2:13" x14ac:dyDescent="0.15">
      <c r="C26" s="17" t="s">
        <v>172</v>
      </c>
    </row>
    <row r="27" spans="2:13" x14ac:dyDescent="0.15">
      <c r="C27" s="16" t="s">
        <v>173</v>
      </c>
    </row>
    <row r="28" spans="2:13" ht="10.5" customHeight="1" x14ac:dyDescent="0.15">
      <c r="B28" s="17"/>
    </row>
    <row r="29" spans="2:13" ht="10.5" customHeight="1" x14ac:dyDescent="0.15">
      <c r="B29" s="17"/>
    </row>
    <row r="30" spans="2:13" ht="10.5" customHeight="1" x14ac:dyDescent="0.15">
      <c r="B30" s="17"/>
      <c r="C30" s="339" t="s">
        <v>174</v>
      </c>
      <c r="D30" s="41"/>
      <c r="E30" s="44"/>
      <c r="F30" s="44"/>
      <c r="G30" s="44"/>
      <c r="H30" s="44"/>
      <c r="I30" s="44"/>
      <c r="J30" s="44"/>
      <c r="K30" s="80"/>
    </row>
    <row r="31" spans="2:13" s="13" customFormat="1" ht="28.5" customHeight="1" x14ac:dyDescent="0.15">
      <c r="C31" s="470"/>
      <c r="D31" s="39"/>
      <c r="E31" s="249" t="s">
        <v>165</v>
      </c>
      <c r="F31" s="467"/>
      <c r="G31" s="468"/>
      <c r="H31" s="249" t="s">
        <v>166</v>
      </c>
      <c r="I31" s="467"/>
      <c r="J31" s="469"/>
      <c r="K31" s="26"/>
      <c r="M31" s="13" t="s">
        <v>360</v>
      </c>
    </row>
    <row r="32" spans="2:13" s="13" customFormat="1" ht="10.5" customHeight="1" x14ac:dyDescent="0.15">
      <c r="C32" s="340"/>
      <c r="D32" s="43"/>
      <c r="E32" s="81"/>
      <c r="F32" s="81"/>
      <c r="G32" s="81"/>
      <c r="H32" s="81"/>
      <c r="I32" s="81"/>
      <c r="J32" s="81"/>
      <c r="K32" s="82"/>
    </row>
    <row r="33" spans="2:13" ht="40.5" x14ac:dyDescent="0.15">
      <c r="B33"/>
      <c r="C33" s="83" t="s">
        <v>416</v>
      </c>
      <c r="D33" s="463"/>
      <c r="E33" s="464"/>
      <c r="F33" s="464"/>
      <c r="G33" s="464"/>
      <c r="H33" s="464"/>
      <c r="I33" s="464"/>
      <c r="J33" s="464"/>
      <c r="K33" s="465"/>
      <c r="L33" s="51"/>
      <c r="M33" s="16" t="s">
        <v>369</v>
      </c>
    </row>
    <row r="34" spans="2:13" ht="30" customHeight="1" x14ac:dyDescent="0.15">
      <c r="C34" s="110" t="s">
        <v>175</v>
      </c>
      <c r="D34" s="462"/>
      <c r="E34" s="324"/>
      <c r="F34" s="324"/>
      <c r="G34" s="324"/>
      <c r="H34" s="324"/>
      <c r="I34" s="324"/>
      <c r="J34" s="324"/>
      <c r="K34" s="325"/>
      <c r="L34" s="51"/>
    </row>
    <row r="35" spans="2:13" ht="30" customHeight="1" x14ac:dyDescent="0.15">
      <c r="C35" s="110" t="s">
        <v>176</v>
      </c>
      <c r="D35" s="462"/>
      <c r="E35" s="324"/>
      <c r="F35" s="324"/>
      <c r="G35" s="324"/>
      <c r="H35" s="324"/>
      <c r="I35" s="324"/>
      <c r="J35" s="324"/>
      <c r="K35" s="325"/>
      <c r="L35" s="51"/>
    </row>
    <row r="36" spans="2:13" ht="30" customHeight="1" x14ac:dyDescent="0.15">
      <c r="C36" s="110" t="s">
        <v>177</v>
      </c>
      <c r="D36" s="462"/>
      <c r="E36" s="324"/>
      <c r="F36" s="324"/>
      <c r="G36" s="324"/>
      <c r="H36" s="324"/>
      <c r="I36" s="324"/>
      <c r="J36" s="324"/>
      <c r="K36" s="325"/>
      <c r="L36" s="51"/>
      <c r="M36" s="16" t="s">
        <v>366</v>
      </c>
    </row>
    <row r="37" spans="2:13" ht="30" customHeight="1" x14ac:dyDescent="0.15">
      <c r="C37" s="110" t="s">
        <v>28</v>
      </c>
      <c r="D37" s="302"/>
      <c r="E37" s="303"/>
      <c r="F37" s="303"/>
      <c r="G37" s="303"/>
      <c r="H37" s="303"/>
      <c r="I37" s="303"/>
      <c r="J37" s="170"/>
      <c r="K37" s="171" t="s">
        <v>311</v>
      </c>
      <c r="L37" s="51"/>
      <c r="M37" s="16" t="s">
        <v>368</v>
      </c>
    </row>
    <row r="38" spans="2:13" ht="20.100000000000001" customHeight="1" x14ac:dyDescent="0.15">
      <c r="B38"/>
      <c r="C38"/>
      <c r="D38"/>
      <c r="E38"/>
      <c r="F38"/>
      <c r="G38"/>
      <c r="H38"/>
      <c r="I38"/>
      <c r="J38"/>
      <c r="K38"/>
      <c r="L38" s="51"/>
    </row>
    <row r="39" spans="2:13" x14ac:dyDescent="0.15">
      <c r="B39"/>
      <c r="C39"/>
      <c r="D39"/>
      <c r="E39"/>
      <c r="F39"/>
      <c r="G39"/>
      <c r="H39"/>
      <c r="I39"/>
      <c r="J39"/>
      <c r="K39"/>
      <c r="L39" s="52"/>
    </row>
    <row r="40" spans="2:13" s="13" customFormat="1" x14ac:dyDescent="0.15">
      <c r="B40"/>
      <c r="C40"/>
      <c r="D40"/>
      <c r="E40"/>
      <c r="F40"/>
      <c r="G40"/>
      <c r="H40"/>
      <c r="I40"/>
      <c r="J40"/>
      <c r="K40"/>
      <c r="L40" s="15"/>
    </row>
    <row r="41" spans="2:13" s="13" customFormat="1" x14ac:dyDescent="0.15">
      <c r="B41"/>
      <c r="C41"/>
      <c r="D41"/>
      <c r="E41"/>
      <c r="F41"/>
      <c r="G41"/>
      <c r="H41"/>
      <c r="I41"/>
      <c r="J41"/>
      <c r="K41"/>
    </row>
    <row r="42" spans="2:13" s="13" customFormat="1" x14ac:dyDescent="0.15">
      <c r="B42"/>
      <c r="C42"/>
      <c r="D42"/>
      <c r="E42"/>
      <c r="F42"/>
      <c r="G42"/>
      <c r="H42"/>
      <c r="I42"/>
      <c r="J42"/>
      <c r="K42"/>
      <c r="L42" s="71"/>
    </row>
    <row r="43" spans="2:13" s="13" customFormat="1" x14ac:dyDescent="0.15">
      <c r="I43" s="70"/>
      <c r="K43" s="71"/>
      <c r="L43" s="71"/>
    </row>
    <row r="44" spans="2:13" x14ac:dyDescent="0.15">
      <c r="C44" s="73"/>
      <c r="D44" s="13"/>
      <c r="E44" s="13"/>
      <c r="F44" s="13"/>
      <c r="G44" s="13"/>
      <c r="H44" s="13"/>
      <c r="I44" s="13"/>
      <c r="J44" s="13"/>
      <c r="K44" s="13"/>
    </row>
    <row r="45" spans="2:13" x14ac:dyDescent="0.15">
      <c r="C45" s="74"/>
      <c r="D45" s="13"/>
      <c r="E45" s="13"/>
      <c r="F45" s="13"/>
      <c r="G45" s="13"/>
      <c r="H45" s="13"/>
      <c r="I45" s="13"/>
      <c r="J45" s="13"/>
      <c r="K45" s="13"/>
    </row>
    <row r="46" spans="2:13" x14ac:dyDescent="0.15">
      <c r="C46" s="13"/>
      <c r="D46" s="13"/>
      <c r="E46" s="13"/>
      <c r="F46" s="13"/>
      <c r="G46" s="13"/>
      <c r="H46" s="13"/>
      <c r="I46" s="13"/>
      <c r="J46" s="13"/>
      <c r="K46" s="13"/>
    </row>
    <row r="47" spans="2:13" x14ac:dyDescent="0.15">
      <c r="C47" s="13"/>
      <c r="D47" s="13"/>
      <c r="E47" s="13"/>
      <c r="F47" s="13"/>
      <c r="G47" s="13"/>
      <c r="H47" s="13"/>
      <c r="I47" s="75"/>
      <c r="J47" s="13"/>
      <c r="K47" s="13"/>
    </row>
    <row r="48" spans="2:13" x14ac:dyDescent="0.15">
      <c r="C48" s="55"/>
      <c r="D48" s="72"/>
      <c r="E48" s="72"/>
      <c r="F48" s="72"/>
      <c r="G48" s="15"/>
      <c r="H48" s="76"/>
      <c r="I48" s="72"/>
      <c r="J48" s="72"/>
      <c r="K48" s="72"/>
    </row>
    <row r="49" spans="3:11" x14ac:dyDescent="0.15">
      <c r="C49" s="13"/>
      <c r="D49" s="72"/>
      <c r="E49" s="72"/>
      <c r="F49" s="72"/>
      <c r="G49" s="13"/>
      <c r="H49" s="13"/>
      <c r="I49" s="72"/>
      <c r="J49" s="72"/>
      <c r="K49" s="72"/>
    </row>
    <row r="50" spans="3:11" x14ac:dyDescent="0.15">
      <c r="C50" s="13"/>
      <c r="D50" s="13"/>
      <c r="E50" s="13"/>
      <c r="F50" s="55"/>
      <c r="G50" s="13"/>
      <c r="H50" s="13"/>
      <c r="I50" s="72"/>
      <c r="J50" s="72"/>
      <c r="K50" s="72"/>
    </row>
    <row r="51" spans="3:11" x14ac:dyDescent="0.15">
      <c r="C51" s="77"/>
      <c r="D51" s="13"/>
      <c r="E51" s="13"/>
      <c r="F51" s="13"/>
      <c r="G51" s="13"/>
      <c r="H51" s="13"/>
      <c r="I51" s="72"/>
      <c r="J51" s="72"/>
      <c r="K51" s="72"/>
    </row>
    <row r="52" spans="3:11" x14ac:dyDescent="0.15">
      <c r="C52" s="74"/>
      <c r="D52" s="13"/>
      <c r="E52" s="13"/>
      <c r="F52" s="13"/>
      <c r="G52" s="13"/>
      <c r="H52" s="13"/>
      <c r="I52" s="72"/>
      <c r="J52" s="72"/>
      <c r="K52" s="72"/>
    </row>
    <row r="53" spans="3:11" x14ac:dyDescent="0.15">
      <c r="C53" s="13"/>
      <c r="D53" s="13"/>
      <c r="E53" s="13"/>
      <c r="F53" s="13"/>
      <c r="G53" s="13"/>
      <c r="H53" s="13"/>
      <c r="I53" s="72"/>
      <c r="J53" s="72"/>
      <c r="K53" s="72"/>
    </row>
    <row r="54" spans="3:11" x14ac:dyDescent="0.15">
      <c r="C54" s="13"/>
      <c r="D54" s="13"/>
      <c r="E54" s="13"/>
      <c r="F54" s="13"/>
      <c r="G54" s="13"/>
      <c r="H54" s="13"/>
      <c r="I54" s="72"/>
      <c r="J54" s="72"/>
      <c r="K54" s="72"/>
    </row>
    <row r="55" spans="3:11" x14ac:dyDescent="0.15">
      <c r="C55" s="55"/>
      <c r="D55" s="72"/>
      <c r="E55" s="72"/>
      <c r="F55" s="72"/>
      <c r="G55" s="15"/>
      <c r="H55" s="76"/>
      <c r="I55" s="72"/>
      <c r="J55" s="72"/>
      <c r="K55" s="72"/>
    </row>
    <row r="56" spans="3:11" x14ac:dyDescent="0.15">
      <c r="C56" s="13"/>
      <c r="D56" s="72"/>
      <c r="E56" s="72"/>
      <c r="F56" s="72"/>
      <c r="G56" s="13"/>
      <c r="H56" s="13"/>
      <c r="I56" s="72"/>
      <c r="J56" s="72"/>
      <c r="K56" s="72"/>
    </row>
    <row r="57" spans="3:11" x14ac:dyDescent="0.15">
      <c r="C57" s="13"/>
      <c r="D57" s="13"/>
      <c r="E57" s="13"/>
      <c r="F57" s="55"/>
      <c r="G57" s="13"/>
      <c r="H57" s="13"/>
      <c r="I57" s="13"/>
      <c r="J57" s="13"/>
      <c r="K57" s="55"/>
    </row>
    <row r="58" spans="3:11" x14ac:dyDescent="0.15">
      <c r="C58" s="13"/>
      <c r="D58" s="13"/>
      <c r="E58" s="13"/>
      <c r="F58" s="13"/>
      <c r="G58" s="13"/>
      <c r="H58" s="13"/>
      <c r="I58" s="13"/>
      <c r="J58" s="13"/>
      <c r="K58" s="13"/>
    </row>
  </sheetData>
  <mergeCells count="17">
    <mergeCell ref="C19:J19"/>
    <mergeCell ref="F31:G31"/>
    <mergeCell ref="I31:J31"/>
    <mergeCell ref="C30:C32"/>
    <mergeCell ref="C9:C10"/>
    <mergeCell ref="C15:J15"/>
    <mergeCell ref="C16:J16"/>
    <mergeCell ref="C17:J17"/>
    <mergeCell ref="C18:J18"/>
    <mergeCell ref="I9:J10"/>
    <mergeCell ref="G9:H10"/>
    <mergeCell ref="D9:E10"/>
    <mergeCell ref="D34:K34"/>
    <mergeCell ref="D35:K35"/>
    <mergeCell ref="D36:K36"/>
    <mergeCell ref="D37:I37"/>
    <mergeCell ref="D33:K33"/>
  </mergeCells>
  <phoneticPr fontId="1"/>
  <pageMargins left="0.7" right="0.7" top="0.75" bottom="0.75" header="0.3" footer="0.3"/>
  <pageSetup paperSize="9" scale="98"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回答リスト!$F$4:$F$5</xm:f>
          </x14:formula1>
          <xm:sqref>D9:E10 I9:J10 F31:G31 I31:J31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2:L42"/>
  <sheetViews>
    <sheetView showGridLines="0" view="pageBreakPreview" zoomScaleNormal="100" zoomScaleSheetLayoutView="100" workbookViewId="0">
      <selection activeCell="I24" sqref="I24"/>
    </sheetView>
  </sheetViews>
  <sheetFormatPr defaultColWidth="8.6640625" defaultRowHeight="14.25" x14ac:dyDescent="0.15"/>
  <cols>
    <col min="1" max="1" width="2.58203125" style="16" customWidth="1"/>
    <col min="2" max="2" width="2.58203125" style="3" customWidth="1"/>
    <col min="3" max="15" width="4.58203125" style="16" customWidth="1"/>
    <col min="16" max="16384" width="8.6640625" style="16"/>
  </cols>
  <sheetData>
    <row r="2" spans="1:12" x14ac:dyDescent="0.15">
      <c r="A2" s="91"/>
      <c r="J2" s="480" t="s">
        <v>470</v>
      </c>
      <c r="K2" s="480"/>
      <c r="L2" s="480"/>
    </row>
    <row r="4" spans="1:12" ht="24.75" x14ac:dyDescent="0.15">
      <c r="E4" s="92" t="s">
        <v>202</v>
      </c>
      <c r="F4" s="40"/>
      <c r="G4" s="40"/>
      <c r="H4" s="40"/>
      <c r="I4" s="40"/>
      <c r="J4" s="40"/>
    </row>
    <row r="7" spans="1:12" x14ac:dyDescent="0.15">
      <c r="B7" s="3" t="s">
        <v>13</v>
      </c>
      <c r="C7" s="16" t="s">
        <v>203</v>
      </c>
    </row>
    <row r="9" spans="1:12" x14ac:dyDescent="0.15">
      <c r="B9" s="3" t="s">
        <v>13</v>
      </c>
      <c r="C9" s="16" t="s">
        <v>204</v>
      </c>
    </row>
    <row r="10" spans="1:12" x14ac:dyDescent="0.15">
      <c r="C10" s="16" t="s">
        <v>205</v>
      </c>
    </row>
    <row r="12" spans="1:12" x14ac:dyDescent="0.15">
      <c r="B12" s="3" t="s">
        <v>13</v>
      </c>
      <c r="C12" s="16" t="s">
        <v>206</v>
      </c>
    </row>
    <row r="13" spans="1:12" x14ac:dyDescent="0.15">
      <c r="C13" s="16" t="s">
        <v>207</v>
      </c>
    </row>
    <row r="15" spans="1:12" x14ac:dyDescent="0.15">
      <c r="B15" s="3" t="s">
        <v>13</v>
      </c>
      <c r="C15" s="16" t="s">
        <v>208</v>
      </c>
    </row>
    <row r="17" spans="2:3" x14ac:dyDescent="0.15">
      <c r="B17" s="3" t="s">
        <v>13</v>
      </c>
      <c r="C17" s="16" t="s">
        <v>209</v>
      </c>
    </row>
    <row r="19" spans="2:3" x14ac:dyDescent="0.15">
      <c r="B19" s="3" t="s">
        <v>13</v>
      </c>
      <c r="C19" s="16" t="s">
        <v>210</v>
      </c>
    </row>
    <row r="21" spans="2:3" x14ac:dyDescent="0.15">
      <c r="B21" s="3" t="s">
        <v>13</v>
      </c>
      <c r="C21" s="16" t="s">
        <v>211</v>
      </c>
    </row>
    <row r="22" spans="2:3" x14ac:dyDescent="0.15">
      <c r="C22" s="16" t="s">
        <v>212</v>
      </c>
    </row>
    <row r="24" spans="2:3" x14ac:dyDescent="0.15">
      <c r="B24" s="3" t="s">
        <v>13</v>
      </c>
      <c r="C24" s="16" t="s">
        <v>213</v>
      </c>
    </row>
    <row r="25" spans="2:3" x14ac:dyDescent="0.15">
      <c r="C25" s="16" t="s">
        <v>214</v>
      </c>
    </row>
    <row r="32" spans="2:3" x14ac:dyDescent="0.15">
      <c r="C32" s="16" t="s">
        <v>215</v>
      </c>
    </row>
    <row r="34" spans="3:12" ht="17.25" x14ac:dyDescent="0.15">
      <c r="C34" s="175" t="s">
        <v>216</v>
      </c>
      <c r="D34" s="175"/>
    </row>
    <row r="36" spans="3:12" x14ac:dyDescent="0.15">
      <c r="D36" s="81" t="s">
        <v>9</v>
      </c>
      <c r="E36" s="81"/>
      <c r="F36" s="81" t="s">
        <v>10</v>
      </c>
      <c r="G36" s="81"/>
      <c r="H36" s="81" t="s">
        <v>11</v>
      </c>
      <c r="I36" s="81"/>
      <c r="J36" s="81" t="s">
        <v>217</v>
      </c>
    </row>
    <row r="39" spans="3:12" x14ac:dyDescent="0.15">
      <c r="D39" s="81" t="s">
        <v>218</v>
      </c>
      <c r="E39" s="81"/>
      <c r="F39" s="81"/>
      <c r="G39" s="81"/>
      <c r="H39" s="81"/>
      <c r="I39" s="81"/>
      <c r="J39" s="81"/>
      <c r="K39" s="81"/>
      <c r="L39" s="81"/>
    </row>
    <row r="42" spans="3:12" x14ac:dyDescent="0.15">
      <c r="D42" s="81" t="s">
        <v>310</v>
      </c>
      <c r="E42" s="81"/>
      <c r="F42" s="81"/>
      <c r="G42" s="81"/>
      <c r="H42" s="81"/>
      <c r="I42" s="81"/>
      <c r="J42" s="81"/>
      <c r="K42" s="81"/>
      <c r="L42" s="81"/>
    </row>
  </sheetData>
  <sheetProtection algorithmName="SHA-512" hashValue="PPrJagPNzQcss01oBUndXPpxM9N+T5fb4XsIr61MjRKbYK/GNmRUQEiyTQdttiPCXZ0+57xYFLOQ6NsweSaHkQ==" saltValue="iPZpzpqDyKh2ZP67wG30vg==" spinCount="100000" sheet="1" objects="1" scenarios="1"/>
  <mergeCells count="1">
    <mergeCell ref="J2:L2"/>
  </mergeCells>
  <phoneticPr fontId="1"/>
  <pageMargins left="0.7" right="0.7" top="0.75" bottom="0.75" header="0.3" footer="0.3"/>
  <pageSetup paperSize="9" scale="97"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V39"/>
  <sheetViews>
    <sheetView showGridLines="0" showZeros="0" view="pageBreakPreview" zoomScaleNormal="100" zoomScaleSheetLayoutView="100" workbookViewId="0">
      <selection activeCell="B18" sqref="B18:G18"/>
    </sheetView>
  </sheetViews>
  <sheetFormatPr defaultColWidth="8.6640625" defaultRowHeight="13.5" x14ac:dyDescent="0.15"/>
  <cols>
    <col min="1" max="1" width="1.58203125" style="93" customWidth="1"/>
    <col min="2" max="7" width="2.6640625" style="93" customWidth="1"/>
    <col min="8" max="8" width="5.5" style="93" customWidth="1"/>
    <col min="9" max="10" width="3.08203125" style="93" customWidth="1"/>
    <col min="11" max="12" width="2.08203125" style="93" customWidth="1"/>
    <col min="13" max="13" width="3.33203125" style="93" customWidth="1"/>
    <col min="14" max="14" width="3.1640625" style="93" customWidth="1"/>
    <col min="15" max="38" width="2.6640625" style="93" customWidth="1"/>
    <col min="39" max="16384" width="8.6640625" style="93"/>
  </cols>
  <sheetData>
    <row r="1" spans="1:22" x14ac:dyDescent="0.15">
      <c r="E1" s="94"/>
    </row>
    <row r="2" spans="1:22" ht="14.25" x14ac:dyDescent="0.15">
      <c r="B2" s="126"/>
      <c r="E2" s="94"/>
      <c r="Q2" s="511" t="s">
        <v>468</v>
      </c>
      <c r="R2" s="511"/>
      <c r="S2" s="511"/>
      <c r="T2" s="511"/>
    </row>
    <row r="3" spans="1:22" ht="12.75" customHeight="1" x14ac:dyDescent="0.15">
      <c r="R3" s="95"/>
      <c r="S3" s="96"/>
      <c r="T3" s="97"/>
      <c r="U3" s="95"/>
    </row>
    <row r="4" spans="1:22" ht="26.25" customHeight="1" x14ac:dyDescent="0.15">
      <c r="N4" s="98" t="s">
        <v>219</v>
      </c>
      <c r="O4" s="146"/>
      <c r="P4" s="93" t="s">
        <v>220</v>
      </c>
      <c r="Q4" s="146"/>
      <c r="R4" s="99" t="s">
        <v>221</v>
      </c>
      <c r="S4" s="147"/>
      <c r="T4" s="99" t="s">
        <v>222</v>
      </c>
    </row>
    <row r="5" spans="1:22" ht="12.75" customHeight="1" x14ac:dyDescent="0.15">
      <c r="R5" s="95"/>
      <c r="S5" s="96"/>
      <c r="T5" s="97"/>
      <c r="U5" s="95"/>
    </row>
    <row r="6" spans="1:22" x14ac:dyDescent="0.15">
      <c r="E6" s="515" t="s">
        <v>223</v>
      </c>
      <c r="F6" s="516"/>
      <c r="G6" s="516"/>
      <c r="H6" s="516"/>
      <c r="I6" s="516"/>
      <c r="J6" s="516"/>
      <c r="K6" s="516"/>
      <c r="L6" s="516"/>
      <c r="M6" s="516"/>
      <c r="N6" s="516"/>
      <c r="O6" s="516"/>
      <c r="P6" s="516"/>
    </row>
    <row r="7" spans="1:22" x14ac:dyDescent="0.15">
      <c r="E7" s="516"/>
      <c r="F7" s="516"/>
      <c r="G7" s="516"/>
      <c r="H7" s="516"/>
      <c r="I7" s="516"/>
      <c r="J7" s="516"/>
      <c r="K7" s="516"/>
      <c r="L7" s="516"/>
      <c r="M7" s="516"/>
      <c r="N7" s="516"/>
      <c r="O7" s="516"/>
      <c r="P7" s="516"/>
    </row>
    <row r="8" spans="1:22" ht="14.25" customHeight="1" x14ac:dyDescent="0.15">
      <c r="G8" s="98"/>
    </row>
    <row r="9" spans="1:22" x14ac:dyDescent="0.15">
      <c r="I9" s="93" t="s">
        <v>224</v>
      </c>
    </row>
    <row r="10" spans="1:22" ht="26.25" customHeight="1" x14ac:dyDescent="0.15">
      <c r="J10" s="517" t="s">
        <v>401</v>
      </c>
      <c r="K10" s="518"/>
      <c r="L10" s="519"/>
      <c r="M10" s="520">
        <f>IF(ISERROR('1号-1'!D20),"",'1号-1'!D20)</f>
        <v>0</v>
      </c>
      <c r="N10" s="520"/>
      <c r="O10" s="520"/>
      <c r="P10" s="520"/>
      <c r="Q10" s="520"/>
      <c r="R10" s="520"/>
      <c r="S10" s="520"/>
      <c r="T10" s="520"/>
      <c r="V10" s="93" t="s">
        <v>402</v>
      </c>
    </row>
    <row r="11" spans="1:22" ht="26.25" customHeight="1" x14ac:dyDescent="0.15">
      <c r="I11" s="99"/>
      <c r="J11" s="517" t="s">
        <v>400</v>
      </c>
      <c r="K11" s="518"/>
      <c r="L11" s="518"/>
      <c r="M11" s="514">
        <f>IF(ISERROR('1号-1'!D22),"",'1号-1'!D22)</f>
        <v>0</v>
      </c>
      <c r="N11" s="514"/>
      <c r="O11" s="514"/>
      <c r="P11" s="514"/>
      <c r="Q11" s="514"/>
      <c r="R11" s="514"/>
      <c r="S11" s="514"/>
      <c r="T11" s="514"/>
      <c r="V11" s="93" t="s">
        <v>404</v>
      </c>
    </row>
    <row r="12" spans="1:22" ht="26.25" customHeight="1" x14ac:dyDescent="0.15">
      <c r="I12" s="99"/>
      <c r="J12" s="512" t="s">
        <v>409</v>
      </c>
      <c r="K12" s="513"/>
      <c r="L12" s="513"/>
      <c r="M12" s="520">
        <f>IF(ISERROR('1号-1'!D24),"",'1号-1'!D24)</f>
        <v>0</v>
      </c>
      <c r="N12" s="520"/>
      <c r="O12" s="520"/>
      <c r="P12" s="250" t="s">
        <v>363</v>
      </c>
      <c r="Q12" s="514">
        <f>IF(ISERROR('1号-1'!H24),"",'1号-1'!H24)</f>
        <v>0</v>
      </c>
      <c r="R12" s="514"/>
      <c r="S12" s="514"/>
      <c r="T12" s="514"/>
      <c r="V12" s="93" t="s">
        <v>404</v>
      </c>
    </row>
    <row r="13" spans="1:22" x14ac:dyDescent="0.15">
      <c r="I13" s="99"/>
      <c r="J13" s="100"/>
      <c r="K13" s="100"/>
      <c r="L13" s="100"/>
      <c r="M13" s="101"/>
      <c r="N13" s="101"/>
      <c r="O13" s="101"/>
      <c r="P13" s="101"/>
      <c r="Q13" s="99"/>
      <c r="R13" s="99"/>
      <c r="S13" s="99"/>
      <c r="T13" s="99"/>
    </row>
    <row r="14" spans="1:22" x14ac:dyDescent="0.15">
      <c r="I14" s="99"/>
      <c r="J14" s="99"/>
      <c r="K14" s="99"/>
      <c r="L14" s="98" t="s">
        <v>219</v>
      </c>
      <c r="M14" s="146"/>
      <c r="N14" s="93" t="s">
        <v>220</v>
      </c>
      <c r="O14" s="146"/>
      <c r="P14" s="93" t="s">
        <v>221</v>
      </c>
      <c r="Q14" s="146"/>
      <c r="R14" s="93" t="s">
        <v>222</v>
      </c>
      <c r="S14" s="93" t="s">
        <v>225</v>
      </c>
    </row>
    <row r="15" spans="1:22" x14ac:dyDescent="0.15">
      <c r="A15" s="95"/>
      <c r="B15" s="492" t="s">
        <v>424</v>
      </c>
      <c r="C15" s="496"/>
      <c r="D15" s="496"/>
      <c r="E15" s="496"/>
      <c r="F15" s="496"/>
      <c r="G15" s="493"/>
      <c r="H15" s="521" t="s">
        <v>226</v>
      </c>
      <c r="I15" s="522"/>
      <c r="J15" s="523"/>
      <c r="K15" s="492" t="s">
        <v>227</v>
      </c>
      <c r="L15" s="493"/>
      <c r="M15" s="492" t="s">
        <v>228</v>
      </c>
      <c r="N15" s="496"/>
      <c r="O15" s="493"/>
      <c r="P15" s="498" t="s">
        <v>423</v>
      </c>
      <c r="Q15" s="499"/>
      <c r="R15" s="499"/>
      <c r="S15" s="499"/>
      <c r="T15" s="499"/>
      <c r="U15" s="500"/>
    </row>
    <row r="16" spans="1:22" x14ac:dyDescent="0.15">
      <c r="A16" s="95"/>
      <c r="B16" s="494" t="s">
        <v>229</v>
      </c>
      <c r="C16" s="497"/>
      <c r="D16" s="497"/>
      <c r="E16" s="497"/>
      <c r="F16" s="497"/>
      <c r="G16" s="495"/>
      <c r="H16" s="232" t="s">
        <v>332</v>
      </c>
      <c r="I16" s="102" t="s">
        <v>221</v>
      </c>
      <c r="J16" s="103" t="s">
        <v>222</v>
      </c>
      <c r="K16" s="494"/>
      <c r="L16" s="495"/>
      <c r="M16" s="494"/>
      <c r="N16" s="497"/>
      <c r="O16" s="495"/>
      <c r="P16" s="501"/>
      <c r="Q16" s="501"/>
      <c r="R16" s="501"/>
      <c r="S16" s="501"/>
      <c r="T16" s="501"/>
      <c r="U16" s="502"/>
    </row>
    <row r="17" spans="1:22" ht="26.25" customHeight="1" x14ac:dyDescent="0.15">
      <c r="A17" s="95"/>
      <c r="B17" s="503"/>
      <c r="C17" s="504"/>
      <c r="D17" s="504"/>
      <c r="E17" s="504"/>
      <c r="F17" s="504"/>
      <c r="G17" s="505"/>
      <c r="H17" s="506"/>
      <c r="I17" s="486"/>
      <c r="J17" s="486"/>
      <c r="K17" s="488"/>
      <c r="L17" s="489"/>
      <c r="M17" s="481"/>
      <c r="N17" s="481"/>
      <c r="O17" s="482"/>
      <c r="P17" s="481"/>
      <c r="Q17" s="481"/>
      <c r="R17" s="481"/>
      <c r="S17" s="481"/>
      <c r="T17" s="481"/>
      <c r="U17" s="482"/>
      <c r="V17" s="93" t="s">
        <v>398</v>
      </c>
    </row>
    <row r="18" spans="1:22" ht="26.25" customHeight="1" x14ac:dyDescent="0.15">
      <c r="A18" s="95"/>
      <c r="B18" s="508"/>
      <c r="C18" s="509"/>
      <c r="D18" s="509"/>
      <c r="E18" s="509"/>
      <c r="F18" s="509"/>
      <c r="G18" s="510"/>
      <c r="H18" s="507"/>
      <c r="I18" s="487"/>
      <c r="J18" s="487"/>
      <c r="K18" s="490"/>
      <c r="L18" s="491"/>
      <c r="M18" s="483"/>
      <c r="N18" s="483"/>
      <c r="O18" s="484"/>
      <c r="P18" s="485"/>
      <c r="Q18" s="485"/>
      <c r="R18" s="485"/>
      <c r="S18" s="485"/>
      <c r="T18" s="485"/>
      <c r="U18" s="484"/>
      <c r="V18" s="93" t="s">
        <v>366</v>
      </c>
    </row>
    <row r="19" spans="1:22" ht="26.25" customHeight="1" x14ac:dyDescent="0.15">
      <c r="A19" s="95"/>
      <c r="B19" s="503"/>
      <c r="C19" s="504"/>
      <c r="D19" s="504"/>
      <c r="E19" s="504"/>
      <c r="F19" s="504"/>
      <c r="G19" s="505"/>
      <c r="H19" s="506"/>
      <c r="I19" s="486"/>
      <c r="J19" s="486"/>
      <c r="K19" s="488"/>
      <c r="L19" s="489"/>
      <c r="M19" s="481"/>
      <c r="N19" s="481"/>
      <c r="O19" s="482"/>
      <c r="P19" s="481"/>
      <c r="Q19" s="481"/>
      <c r="R19" s="481"/>
      <c r="S19" s="481"/>
      <c r="T19" s="481"/>
      <c r="U19" s="482"/>
      <c r="V19" s="93" t="s">
        <v>397</v>
      </c>
    </row>
    <row r="20" spans="1:22" ht="26.25" customHeight="1" x14ac:dyDescent="0.15">
      <c r="A20" s="95"/>
      <c r="B20" s="508"/>
      <c r="C20" s="509"/>
      <c r="D20" s="509"/>
      <c r="E20" s="509"/>
      <c r="F20" s="509"/>
      <c r="G20" s="510"/>
      <c r="H20" s="507"/>
      <c r="I20" s="487"/>
      <c r="J20" s="487"/>
      <c r="K20" s="490"/>
      <c r="L20" s="491"/>
      <c r="M20" s="483"/>
      <c r="N20" s="483"/>
      <c r="O20" s="484"/>
      <c r="P20" s="485"/>
      <c r="Q20" s="485"/>
      <c r="R20" s="485"/>
      <c r="S20" s="485"/>
      <c r="T20" s="485"/>
      <c r="U20" s="484"/>
      <c r="V20" s="93" t="s">
        <v>364</v>
      </c>
    </row>
    <row r="21" spans="1:22" ht="26.25" customHeight="1" x14ac:dyDescent="0.15">
      <c r="A21" s="95"/>
      <c r="B21" s="503"/>
      <c r="C21" s="504"/>
      <c r="D21" s="504"/>
      <c r="E21" s="504"/>
      <c r="F21" s="504"/>
      <c r="G21" s="505"/>
      <c r="H21" s="506"/>
      <c r="I21" s="486"/>
      <c r="J21" s="486"/>
      <c r="K21" s="488"/>
      <c r="L21" s="489"/>
      <c r="M21" s="481"/>
      <c r="N21" s="481"/>
      <c r="O21" s="482"/>
      <c r="P21" s="481"/>
      <c r="Q21" s="481"/>
      <c r="R21" s="481"/>
      <c r="S21" s="481"/>
      <c r="T21" s="481"/>
      <c r="U21" s="482"/>
      <c r="V21" s="93" t="s">
        <v>397</v>
      </c>
    </row>
    <row r="22" spans="1:22" ht="26.25" customHeight="1" x14ac:dyDescent="0.15">
      <c r="A22" s="95"/>
      <c r="B22" s="508"/>
      <c r="C22" s="509"/>
      <c r="D22" s="509"/>
      <c r="E22" s="509"/>
      <c r="F22" s="509"/>
      <c r="G22" s="510"/>
      <c r="H22" s="507"/>
      <c r="I22" s="487"/>
      <c r="J22" s="487"/>
      <c r="K22" s="490"/>
      <c r="L22" s="491"/>
      <c r="M22" s="483"/>
      <c r="N22" s="483"/>
      <c r="O22" s="484"/>
      <c r="P22" s="485"/>
      <c r="Q22" s="485"/>
      <c r="R22" s="485"/>
      <c r="S22" s="485"/>
      <c r="T22" s="485"/>
      <c r="U22" s="484"/>
      <c r="V22" s="93" t="s">
        <v>364</v>
      </c>
    </row>
    <row r="23" spans="1:22" ht="26.25" customHeight="1" x14ac:dyDescent="0.15">
      <c r="A23" s="95"/>
      <c r="B23" s="503"/>
      <c r="C23" s="504"/>
      <c r="D23" s="504"/>
      <c r="E23" s="504"/>
      <c r="F23" s="504"/>
      <c r="G23" s="505"/>
      <c r="H23" s="506"/>
      <c r="I23" s="486"/>
      <c r="J23" s="486"/>
      <c r="K23" s="488"/>
      <c r="L23" s="489"/>
      <c r="M23" s="481"/>
      <c r="N23" s="481"/>
      <c r="O23" s="482"/>
      <c r="P23" s="481"/>
      <c r="Q23" s="481"/>
      <c r="R23" s="481"/>
      <c r="S23" s="481"/>
      <c r="T23" s="481"/>
      <c r="U23" s="482"/>
      <c r="V23" s="93" t="s">
        <v>397</v>
      </c>
    </row>
    <row r="24" spans="1:22" ht="26.25" customHeight="1" x14ac:dyDescent="0.15">
      <c r="A24" s="95"/>
      <c r="B24" s="508"/>
      <c r="C24" s="509"/>
      <c r="D24" s="509"/>
      <c r="E24" s="509"/>
      <c r="F24" s="509"/>
      <c r="G24" s="510"/>
      <c r="H24" s="507"/>
      <c r="I24" s="487"/>
      <c r="J24" s="487"/>
      <c r="K24" s="490"/>
      <c r="L24" s="491"/>
      <c r="M24" s="483"/>
      <c r="N24" s="483"/>
      <c r="O24" s="484"/>
      <c r="P24" s="485"/>
      <c r="Q24" s="485"/>
      <c r="R24" s="485"/>
      <c r="S24" s="485"/>
      <c r="T24" s="485"/>
      <c r="U24" s="484"/>
      <c r="V24" s="93" t="s">
        <v>364</v>
      </c>
    </row>
    <row r="25" spans="1:22" ht="26.25" customHeight="1" x14ac:dyDescent="0.15">
      <c r="A25" s="95"/>
      <c r="B25" s="503"/>
      <c r="C25" s="504"/>
      <c r="D25" s="504"/>
      <c r="E25" s="504"/>
      <c r="F25" s="504"/>
      <c r="G25" s="505"/>
      <c r="H25" s="506"/>
      <c r="I25" s="486"/>
      <c r="J25" s="486"/>
      <c r="K25" s="488"/>
      <c r="L25" s="489"/>
      <c r="M25" s="481"/>
      <c r="N25" s="481"/>
      <c r="O25" s="482"/>
      <c r="P25" s="481"/>
      <c r="Q25" s="481"/>
      <c r="R25" s="481"/>
      <c r="S25" s="481"/>
      <c r="T25" s="481"/>
      <c r="U25" s="482"/>
      <c r="V25" s="93" t="s">
        <v>397</v>
      </c>
    </row>
    <row r="26" spans="1:22" ht="26.25" customHeight="1" x14ac:dyDescent="0.15">
      <c r="A26" s="95"/>
      <c r="B26" s="508"/>
      <c r="C26" s="509"/>
      <c r="D26" s="509"/>
      <c r="E26" s="509"/>
      <c r="F26" s="509"/>
      <c r="G26" s="510"/>
      <c r="H26" s="507"/>
      <c r="I26" s="487"/>
      <c r="J26" s="487"/>
      <c r="K26" s="490"/>
      <c r="L26" s="491"/>
      <c r="M26" s="483"/>
      <c r="N26" s="483"/>
      <c r="O26" s="484"/>
      <c r="P26" s="485"/>
      <c r="Q26" s="485"/>
      <c r="R26" s="485"/>
      <c r="S26" s="485"/>
      <c r="T26" s="485"/>
      <c r="U26" s="484"/>
      <c r="V26" s="93" t="s">
        <v>364</v>
      </c>
    </row>
    <row r="27" spans="1:22" ht="26.25" customHeight="1" x14ac:dyDescent="0.15">
      <c r="A27" s="95"/>
      <c r="B27" s="503"/>
      <c r="C27" s="504"/>
      <c r="D27" s="504"/>
      <c r="E27" s="504"/>
      <c r="F27" s="504"/>
      <c r="G27" s="505"/>
      <c r="H27" s="506"/>
      <c r="I27" s="486"/>
      <c r="J27" s="486"/>
      <c r="K27" s="488"/>
      <c r="L27" s="489"/>
      <c r="M27" s="481"/>
      <c r="N27" s="481"/>
      <c r="O27" s="482"/>
      <c r="P27" s="481"/>
      <c r="Q27" s="481"/>
      <c r="R27" s="481"/>
      <c r="S27" s="481"/>
      <c r="T27" s="481"/>
      <c r="U27" s="482"/>
      <c r="V27" s="93" t="s">
        <v>397</v>
      </c>
    </row>
    <row r="28" spans="1:22" ht="26.25" customHeight="1" x14ac:dyDescent="0.15">
      <c r="A28" s="95"/>
      <c r="B28" s="508"/>
      <c r="C28" s="509"/>
      <c r="D28" s="509"/>
      <c r="E28" s="509"/>
      <c r="F28" s="509"/>
      <c r="G28" s="510"/>
      <c r="H28" s="507"/>
      <c r="I28" s="487"/>
      <c r="J28" s="487"/>
      <c r="K28" s="490"/>
      <c r="L28" s="491"/>
      <c r="M28" s="483"/>
      <c r="N28" s="483"/>
      <c r="O28" s="484"/>
      <c r="P28" s="485"/>
      <c r="Q28" s="485"/>
      <c r="R28" s="485"/>
      <c r="S28" s="485"/>
      <c r="T28" s="485"/>
      <c r="U28" s="484"/>
      <c r="V28" s="93" t="s">
        <v>364</v>
      </c>
    </row>
    <row r="29" spans="1:22" ht="26.25" customHeight="1" x14ac:dyDescent="0.15">
      <c r="A29" s="95"/>
      <c r="B29" s="503"/>
      <c r="C29" s="504"/>
      <c r="D29" s="504"/>
      <c r="E29" s="504"/>
      <c r="F29" s="504"/>
      <c r="G29" s="505"/>
      <c r="H29" s="506"/>
      <c r="I29" s="486"/>
      <c r="J29" s="486"/>
      <c r="K29" s="488"/>
      <c r="L29" s="489"/>
      <c r="M29" s="481"/>
      <c r="N29" s="481"/>
      <c r="O29" s="482"/>
      <c r="P29" s="481"/>
      <c r="Q29" s="481"/>
      <c r="R29" s="481"/>
      <c r="S29" s="481"/>
      <c r="T29" s="481"/>
      <c r="U29" s="482"/>
      <c r="V29" s="93" t="s">
        <v>397</v>
      </c>
    </row>
    <row r="30" spans="1:22" ht="26.25" customHeight="1" x14ac:dyDescent="0.15">
      <c r="A30" s="95"/>
      <c r="B30" s="508"/>
      <c r="C30" s="509"/>
      <c r="D30" s="509"/>
      <c r="E30" s="509"/>
      <c r="F30" s="509"/>
      <c r="G30" s="510"/>
      <c r="H30" s="525"/>
      <c r="I30" s="526"/>
      <c r="J30" s="526"/>
      <c r="K30" s="509"/>
      <c r="L30" s="510"/>
      <c r="M30" s="527"/>
      <c r="N30" s="527"/>
      <c r="O30" s="528"/>
      <c r="P30" s="527"/>
      <c r="Q30" s="527"/>
      <c r="R30" s="527"/>
      <c r="S30" s="527"/>
      <c r="T30" s="527"/>
      <c r="U30" s="528"/>
      <c r="V30" s="93" t="s">
        <v>364</v>
      </c>
    </row>
    <row r="31" spans="1:22" s="153" customFormat="1" ht="16.5" customHeight="1" x14ac:dyDescent="0.15">
      <c r="A31" s="150"/>
      <c r="B31" s="151"/>
      <c r="C31" s="151"/>
      <c r="D31" s="151"/>
      <c r="E31" s="151"/>
      <c r="F31" s="151"/>
      <c r="G31" s="151"/>
      <c r="H31" s="152"/>
      <c r="I31" s="152"/>
      <c r="J31" s="152"/>
      <c r="K31" s="152"/>
      <c r="L31" s="152"/>
      <c r="M31" s="152"/>
      <c r="N31" s="152"/>
      <c r="O31" s="152"/>
      <c r="P31" s="152"/>
      <c r="Q31" s="152"/>
      <c r="R31" s="152"/>
      <c r="S31" s="152"/>
      <c r="T31" s="152"/>
      <c r="U31" s="152"/>
    </row>
    <row r="32" spans="1:22" ht="16.5" customHeight="1" x14ac:dyDescent="0.15">
      <c r="C32" s="93" t="s">
        <v>230</v>
      </c>
      <c r="D32" s="93">
        <v>1</v>
      </c>
      <c r="E32" s="93" t="s">
        <v>408</v>
      </c>
    </row>
    <row r="33" spans="4:20" ht="16.5" customHeight="1" x14ac:dyDescent="0.15">
      <c r="E33" s="524" t="s">
        <v>231</v>
      </c>
      <c r="F33" s="524"/>
      <c r="G33" s="524"/>
      <c r="H33" s="153" t="s">
        <v>326</v>
      </c>
      <c r="I33" s="153"/>
      <c r="J33" s="153"/>
      <c r="K33" s="153"/>
      <c r="L33" s="153"/>
      <c r="M33" s="153"/>
      <c r="N33" s="153"/>
      <c r="O33" s="153"/>
      <c r="P33" s="153"/>
      <c r="Q33" s="153"/>
      <c r="R33" s="153"/>
      <c r="S33" s="153"/>
      <c r="T33" s="153"/>
    </row>
    <row r="34" spans="4:20" ht="16.5" customHeight="1" x14ac:dyDescent="0.15">
      <c r="E34" s="524" t="s">
        <v>232</v>
      </c>
      <c r="F34" s="524"/>
      <c r="G34" s="524"/>
      <c r="H34" s="153" t="s">
        <v>325</v>
      </c>
      <c r="I34" s="153"/>
      <c r="J34" s="153"/>
      <c r="K34" s="153"/>
      <c r="L34" s="153"/>
      <c r="M34" s="153"/>
      <c r="N34" s="153"/>
      <c r="O34" s="153"/>
      <c r="P34" s="153"/>
      <c r="Q34" s="153"/>
      <c r="R34" s="153"/>
      <c r="S34" s="153"/>
      <c r="T34" s="153"/>
    </row>
    <row r="35" spans="4:20" ht="16.5" customHeight="1" x14ac:dyDescent="0.15">
      <c r="D35" s="93">
        <v>2</v>
      </c>
      <c r="E35" s="93" t="s">
        <v>233</v>
      </c>
    </row>
    <row r="36" spans="4:20" ht="16.5" customHeight="1" x14ac:dyDescent="0.15">
      <c r="D36" s="93">
        <v>3</v>
      </c>
      <c r="E36" s="93" t="s">
        <v>361</v>
      </c>
    </row>
    <row r="37" spans="4:20" ht="16.5" customHeight="1" x14ac:dyDescent="0.15">
      <c r="D37" s="93">
        <v>4</v>
      </c>
      <c r="E37" s="93" t="s">
        <v>234</v>
      </c>
    </row>
    <row r="38" spans="4:20" ht="16.5" customHeight="1" x14ac:dyDescent="0.15">
      <c r="D38" s="93">
        <v>5</v>
      </c>
      <c r="E38" s="93" t="s">
        <v>235</v>
      </c>
    </row>
    <row r="39" spans="4:20" ht="16.5" customHeight="1" x14ac:dyDescent="0.15">
      <c r="E39" s="93" t="s">
        <v>236</v>
      </c>
    </row>
  </sheetData>
  <mergeCells count="73">
    <mergeCell ref="P27:U28"/>
    <mergeCell ref="B28:G28"/>
    <mergeCell ref="B29:G29"/>
    <mergeCell ref="H29:H30"/>
    <mergeCell ref="I29:I30"/>
    <mergeCell ref="J29:J30"/>
    <mergeCell ref="K29:L30"/>
    <mergeCell ref="M29:O30"/>
    <mergeCell ref="P29:U30"/>
    <mergeCell ref="K27:L28"/>
    <mergeCell ref="M27:O28"/>
    <mergeCell ref="B30:G30"/>
    <mergeCell ref="I27:I28"/>
    <mergeCell ref="K21:L22"/>
    <mergeCell ref="B22:G22"/>
    <mergeCell ref="E34:G34"/>
    <mergeCell ref="B27:G27"/>
    <mergeCell ref="H27:H28"/>
    <mergeCell ref="B26:G26"/>
    <mergeCell ref="B25:G25"/>
    <mergeCell ref="H25:H26"/>
    <mergeCell ref="J27:J28"/>
    <mergeCell ref="B24:G24"/>
    <mergeCell ref="B23:G23"/>
    <mergeCell ref="H23:H24"/>
    <mergeCell ref="E33:G33"/>
    <mergeCell ref="J23:J24"/>
    <mergeCell ref="H15:J15"/>
    <mergeCell ref="B21:G21"/>
    <mergeCell ref="H21:H22"/>
    <mergeCell ref="I21:I22"/>
    <mergeCell ref="J21:J22"/>
    <mergeCell ref="Q2:T2"/>
    <mergeCell ref="J12:L12"/>
    <mergeCell ref="Q12:T12"/>
    <mergeCell ref="E6:P7"/>
    <mergeCell ref="J10:L10"/>
    <mergeCell ref="M12:O12"/>
    <mergeCell ref="M10:T10"/>
    <mergeCell ref="J11:L11"/>
    <mergeCell ref="M11:T11"/>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s>
  <phoneticPr fontId="1"/>
  <dataValidations count="1">
    <dataValidation type="list" allowBlank="1" showInputMessage="1" showErrorMessage="1" sqref="K17:L18 K19:L20 K21:L22 K23:L24 K25:L26 K27:L28 K29:L30" xr:uid="{00000000-0002-0000-0800-000000000000}">
      <formula1>"男,女"</formula1>
    </dataValidation>
  </dataValidations>
  <pageMargins left="0" right="0" top="0" bottom="0"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49</vt:i4>
      </vt:variant>
    </vt:vector>
  </HeadingPairs>
  <TitlesOfParts>
    <vt:vector size="63" baseType="lpstr">
      <vt:lpstr>1号-1</vt:lpstr>
      <vt:lpstr>1号-2</vt:lpstr>
      <vt:lpstr>1号-3</vt:lpstr>
      <vt:lpstr>1号-4</vt:lpstr>
      <vt:lpstr>1号-5</vt:lpstr>
      <vt:lpstr>1号-6・7</vt:lpstr>
      <vt:lpstr>1号-8・9</vt:lpstr>
      <vt:lpstr>別紙１_確認書</vt:lpstr>
      <vt:lpstr>別紙2_役員等名簿</vt:lpstr>
      <vt:lpstr>別紙3_経費明細</vt:lpstr>
      <vt:lpstr>チェックリスト</vt:lpstr>
      <vt:lpstr>業種リスト(1号-2) </vt:lpstr>
      <vt:lpstr>回答リスト</vt:lpstr>
      <vt:lpstr>事務局作業用</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'1号-1'!Print_Area</vt:lpstr>
      <vt:lpstr>'1号-2'!Print_Area</vt:lpstr>
      <vt:lpstr>'1号-4'!Print_Area</vt:lpstr>
      <vt:lpstr>'1号-5'!Print_Area</vt:lpstr>
      <vt:lpstr>'1号-6・7'!Print_Area</vt:lpstr>
      <vt:lpstr>'1号-8・9'!Print_Area</vt:lpstr>
      <vt:lpstr>事務局作業用!Print_Area</vt:lpstr>
      <vt:lpstr>別紙１_確認書!Print_Area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lpstr>サービス</vt:lpstr>
      <vt:lpstr>医療福祉</vt:lpstr>
      <vt:lpstr>運輸〒</vt:lpstr>
      <vt:lpstr>運輸郵便</vt:lpstr>
      <vt:lpstr>卸売小売</vt:lpstr>
      <vt:lpstr>学術専門技術</vt:lpstr>
      <vt:lpstr>漁業</vt:lpstr>
      <vt:lpstr>教育学習</vt:lpstr>
      <vt:lpstr>金融保険</vt:lpstr>
      <vt:lpstr>建設業</vt:lpstr>
      <vt:lpstr>公務</vt:lpstr>
      <vt:lpstr>鉱業</vt:lpstr>
      <vt:lpstr>宿泊飲食</vt:lpstr>
      <vt:lpstr>情報通信</vt:lpstr>
      <vt:lpstr>生活関連</vt:lpstr>
      <vt:lpstr>製造業</vt:lpstr>
      <vt:lpstr>電気ガス水道熱</vt:lpstr>
      <vt:lpstr>農業林業</vt:lpstr>
      <vt:lpstr>不動産</vt:lpstr>
      <vt:lpstr>複合サービス</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okuyachi</cp:lastModifiedBy>
  <cp:lastPrinted>2022-05-31T23:59:12Z</cp:lastPrinted>
  <dcterms:created xsi:type="dcterms:W3CDTF">2022-03-18T10:19:03Z</dcterms:created>
  <dcterms:modified xsi:type="dcterms:W3CDTF">2022-05-31T23:59:19Z</dcterms:modified>
</cp:coreProperties>
</file>