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10.1.101.21\04プロジェクト推進部\地域産業支援課\(01)いしかわ中小企業チャレンジ支援ファンド\(03)公募・説明会資料\R04チャレンジファンド公募、受付\HP関連\R4年度_経費明細表・支払確認表 作成フォーマット\"/>
    </mc:Choice>
  </mc:AlternateContent>
  <xr:revisionPtr revIDLastSave="0" documentId="13_ncr:1_{F7F94AF4-278F-4EC1-806F-F46C1D1FE6FD}" xr6:coauthVersionLast="47" xr6:coauthVersionMax="47" xr10:uidLastSave="{00000000-0000-0000-0000-000000000000}"/>
  <bookViews>
    <workbookView xWindow="-120" yWindow="-120" windowWidth="19440" windowHeight="15000" tabRatio="819" xr2:uid="{00000000-000D-0000-FFFF-FFFF00000000}"/>
  </bookViews>
  <sheets>
    <sheet name="定額_交付申請作成用「経費明細表」" sheetId="19" r:id="rId1"/>
    <sheet name="【作成用】「支払確認表」" sheetId="12" r:id="rId2"/>
    <sheet name="「支払確認表」(作成例)" sheetId="7" r:id="rId3"/>
    <sheet name="定額_実績報告作成用「経費明細表」" sheetId="16" r:id="rId4"/>
  </sheets>
  <definedNames>
    <definedName name="_xlnm.Print_Area" localSheetId="1">【作成用】「支払確認表」!$A$18:$I$39</definedName>
    <definedName name="_xlnm.Print_Area" localSheetId="0">定額_交付申請作成用「経費明細表」!$A$16:$U$53</definedName>
    <definedName name="_xlnm.Print_Area" localSheetId="3">定額_実績報告作成用「経費明細表」!$A$16:$U$54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16" l="1"/>
  <c r="K36" i="16"/>
  <c r="K33" i="16"/>
  <c r="K38" i="19"/>
  <c r="K35" i="19"/>
  <c r="K32" i="19"/>
  <c r="N39" i="19"/>
  <c r="H39" i="19"/>
  <c r="K37" i="19"/>
  <c r="N36" i="19"/>
  <c r="H36" i="19"/>
  <c r="K34" i="19"/>
  <c r="N33" i="19"/>
  <c r="H33" i="19"/>
  <c r="H40" i="19" s="1"/>
  <c r="F52" i="19" s="1"/>
  <c r="K31" i="19"/>
  <c r="H40" i="16"/>
  <c r="K38" i="16"/>
  <c r="N40" i="16" s="1"/>
  <c r="H37" i="16"/>
  <c r="K35" i="16"/>
  <c r="N37" i="16" s="1"/>
  <c r="H34" i="16"/>
  <c r="K32" i="16"/>
  <c r="N34" i="16" s="1"/>
  <c r="E55" i="7"/>
  <c r="E47" i="7"/>
  <c r="E37" i="7"/>
  <c r="E73" i="7"/>
  <c r="E69" i="7"/>
  <c r="E30" i="7"/>
  <c r="G31" i="7" s="1"/>
  <c r="E24" i="7"/>
  <c r="G25" i="7" s="1"/>
  <c r="F37" i="12"/>
  <c r="F33" i="12"/>
  <c r="F29" i="12"/>
  <c r="F25" i="12"/>
  <c r="F38" i="12" s="1"/>
  <c r="F25" i="7"/>
  <c r="F58" i="7"/>
  <c r="F76" i="7"/>
  <c r="E75" i="7"/>
  <c r="E71" i="7"/>
  <c r="E65" i="7"/>
  <c r="E67" i="7"/>
  <c r="E63" i="7"/>
  <c r="E43" i="7"/>
  <c r="E49" i="7"/>
  <c r="E51" i="7"/>
  <c r="E53" i="7"/>
  <c r="E57" i="7"/>
  <c r="E41" i="7"/>
  <c r="E39" i="7"/>
  <c r="E35" i="7"/>
  <c r="E61" i="7"/>
  <c r="E45" i="7"/>
  <c r="E33" i="7"/>
  <c r="F31" i="7"/>
  <c r="N40" i="19" l="1"/>
  <c r="F45" i="19" s="1"/>
  <c r="F49" i="19" s="1"/>
  <c r="K39" i="19"/>
  <c r="K36" i="19"/>
  <c r="K33" i="19"/>
  <c r="G24" i="19"/>
  <c r="H41" i="16"/>
  <c r="F53" i="16" s="1"/>
  <c r="N41" i="16"/>
  <c r="F46" i="16" s="1"/>
  <c r="K40" i="16"/>
  <c r="K37" i="16"/>
  <c r="K34" i="16"/>
  <c r="G76" i="7"/>
  <c r="G58" i="7"/>
  <c r="F77" i="7"/>
  <c r="O24" i="19" l="1"/>
  <c r="K40" i="19"/>
  <c r="K24" i="19" s="1"/>
  <c r="G25" i="16"/>
  <c r="F50" i="16"/>
  <c r="K41" i="16"/>
  <c r="K25" i="16" s="1"/>
  <c r="O25" i="16"/>
  <c r="G77" i="7"/>
</calcChain>
</file>

<file path=xl/sharedStrings.xml><?xml version="1.0" encoding="utf-8"?>
<sst xmlns="http://schemas.openxmlformats.org/spreadsheetml/2006/main" count="446" uniqueCount="219">
  <si>
    <t>経費内訳</t>
    <rPh sb="0" eb="2">
      <t>ケイヒ</t>
    </rPh>
    <rPh sb="2" eb="4">
      <t>ウチワケ</t>
    </rPh>
    <phoneticPr fontId="1"/>
  </si>
  <si>
    <t>支払日</t>
    <rPh sb="0" eb="3">
      <t>シハライビ</t>
    </rPh>
    <phoneticPr fontId="1"/>
  </si>
  <si>
    <t>支払先</t>
    <rPh sb="0" eb="2">
      <t>シハラ</t>
    </rPh>
    <rPh sb="2" eb="3">
      <t>サキ</t>
    </rPh>
    <phoneticPr fontId="1"/>
  </si>
  <si>
    <t>内容等</t>
    <rPh sb="0" eb="2">
      <t>ナイヨウ</t>
    </rPh>
    <rPh sb="2" eb="3">
      <t>トウ</t>
    </rPh>
    <phoneticPr fontId="1"/>
  </si>
  <si>
    <t>合計：</t>
    <rPh sb="0" eb="2">
      <t>ゴウケイ</t>
    </rPh>
    <phoneticPr fontId="1"/>
  </si>
  <si>
    <t>経費
区分</t>
    <rPh sb="0" eb="2">
      <t>ケイヒ</t>
    </rPh>
    <rPh sb="3" eb="5">
      <t>クブン</t>
    </rPh>
    <phoneticPr fontId="1"/>
  </si>
  <si>
    <t>金額(税込)</t>
    <rPh sb="0" eb="2">
      <t>キンガク</t>
    </rPh>
    <rPh sb="3" eb="5">
      <t>ゼイコミ</t>
    </rPh>
    <phoneticPr fontId="1"/>
  </si>
  <si>
    <t>旅　費</t>
    <rPh sb="0" eb="1">
      <t>タビ</t>
    </rPh>
    <rPh sb="2" eb="3">
      <t>ヒ</t>
    </rPh>
    <phoneticPr fontId="1"/>
  </si>
  <si>
    <t>　〃</t>
    <phoneticPr fontId="1"/>
  </si>
  <si>
    <t>職員旅費小計：</t>
    <rPh sb="0" eb="4">
      <t>ショクインリョヒ</t>
    </rPh>
    <rPh sb="4" eb="6">
      <t>ショウケイ</t>
    </rPh>
    <phoneticPr fontId="1"/>
  </si>
  <si>
    <t>旅費小計：</t>
    <rPh sb="0" eb="2">
      <t>リョヒ</t>
    </rPh>
    <rPh sb="2" eb="4">
      <t>ショウケイ</t>
    </rPh>
    <phoneticPr fontId="1"/>
  </si>
  <si>
    <t>事業費小計：</t>
    <rPh sb="0" eb="3">
      <t>ジギョウヒ</t>
    </rPh>
    <rPh sb="3" eb="5">
      <t>ショウケイ</t>
    </rPh>
    <phoneticPr fontId="1"/>
  </si>
  <si>
    <t>原材料費</t>
    <rPh sb="0" eb="3">
      <t>ゲンザイリョウ</t>
    </rPh>
    <rPh sb="3" eb="4">
      <t>ヒ</t>
    </rPh>
    <phoneticPr fontId="1"/>
  </si>
  <si>
    <t>原材料費小計：</t>
    <rPh sb="0" eb="3">
      <t>ゲンザイリョウ</t>
    </rPh>
    <rPh sb="3" eb="4">
      <t>ヒ</t>
    </rPh>
    <rPh sb="4" eb="6">
      <t>ショウケイ</t>
    </rPh>
    <phoneticPr fontId="1"/>
  </si>
  <si>
    <t>試作開発費小計：</t>
    <rPh sb="0" eb="2">
      <t>シサク</t>
    </rPh>
    <rPh sb="2" eb="4">
      <t>カイハツ</t>
    </rPh>
    <rPh sb="4" eb="5">
      <t>ヒ</t>
    </rPh>
    <rPh sb="5" eb="7">
      <t>ショウケイ</t>
    </rPh>
    <phoneticPr fontId="1"/>
  </si>
  <si>
    <t>事業費</t>
    <rPh sb="0" eb="3">
      <t>ジギョウヒ</t>
    </rPh>
    <phoneticPr fontId="1"/>
  </si>
  <si>
    <t>会場借料</t>
    <rPh sb="0" eb="2">
      <t>カイジョウ</t>
    </rPh>
    <rPh sb="2" eb="4">
      <t>シャクリョウ</t>
    </rPh>
    <phoneticPr fontId="1"/>
  </si>
  <si>
    <t>会場借料小計：</t>
    <rPh sb="0" eb="2">
      <t>カイジョウ</t>
    </rPh>
    <rPh sb="2" eb="4">
      <t>シャクリョウ</t>
    </rPh>
    <rPh sb="4" eb="6">
      <t>ショウケイ</t>
    </rPh>
    <phoneticPr fontId="1"/>
  </si>
  <si>
    <t>調査研究費</t>
    <rPh sb="0" eb="2">
      <t>チョウサ</t>
    </rPh>
    <rPh sb="2" eb="5">
      <t>ケンキュウヒ</t>
    </rPh>
    <phoneticPr fontId="1"/>
  </si>
  <si>
    <t>通信運搬費小計：</t>
    <rPh sb="0" eb="2">
      <t>ツウシン</t>
    </rPh>
    <rPh sb="2" eb="4">
      <t>ウンパン</t>
    </rPh>
    <rPh sb="4" eb="5">
      <t>ヒ</t>
    </rPh>
    <rPh sb="5" eb="7">
      <t>ショウケイ</t>
    </rPh>
    <phoneticPr fontId="1"/>
  </si>
  <si>
    <t>調査研究費小計：</t>
    <rPh sb="0" eb="2">
      <t>チョウサ</t>
    </rPh>
    <rPh sb="2" eb="5">
      <t>ケンキュウヒ</t>
    </rPh>
    <rPh sb="5" eb="7">
      <t>ショウケイ</t>
    </rPh>
    <phoneticPr fontId="1"/>
  </si>
  <si>
    <t>広告宣伝費小計：</t>
    <rPh sb="0" eb="2">
      <t>コウコク</t>
    </rPh>
    <rPh sb="2" eb="5">
      <t>センデンヒ</t>
    </rPh>
    <rPh sb="5" eb="7">
      <t>ショウケイ</t>
    </rPh>
    <phoneticPr fontId="1"/>
  </si>
  <si>
    <t>借損料</t>
    <rPh sb="0" eb="3">
      <t>シャクソンリョウ</t>
    </rPh>
    <phoneticPr fontId="1"/>
  </si>
  <si>
    <t>借損料小計：</t>
    <rPh sb="0" eb="3">
      <t>シャクソンリョウ</t>
    </rPh>
    <rPh sb="3" eb="5">
      <t>ショウケイ</t>
    </rPh>
    <phoneticPr fontId="1"/>
  </si>
  <si>
    <t>試　作　開発費</t>
    <rPh sb="0" eb="1">
      <t>シ</t>
    </rPh>
    <rPh sb="2" eb="3">
      <t>サク</t>
    </rPh>
    <rPh sb="4" eb="6">
      <t>カイハツ</t>
    </rPh>
    <rPh sb="6" eb="7">
      <t>ヒ</t>
    </rPh>
    <phoneticPr fontId="1"/>
  </si>
  <si>
    <t>備品費小計：</t>
    <rPh sb="0" eb="2">
      <t>ビヒン</t>
    </rPh>
    <rPh sb="2" eb="3">
      <t>ヒ</t>
    </rPh>
    <rPh sb="3" eb="5">
      <t>ショウケイ</t>
    </rPh>
    <phoneticPr fontId="1"/>
  </si>
  <si>
    <t>外注加工費</t>
    <rPh sb="0" eb="2">
      <t>ガイチュウ</t>
    </rPh>
    <rPh sb="2" eb="5">
      <t>カコウヒ</t>
    </rPh>
    <phoneticPr fontId="1"/>
  </si>
  <si>
    <t>外注加工費小計：</t>
    <rPh sb="0" eb="2">
      <t>ガイチュウ</t>
    </rPh>
    <rPh sb="2" eb="4">
      <t>カコウ</t>
    </rPh>
    <rPh sb="4" eb="5">
      <t>ヒ</t>
    </rPh>
    <rPh sb="5" eb="7">
      <t>ショウケイ</t>
    </rPh>
    <phoneticPr fontId="1"/>
  </si>
  <si>
    <t>支払確認表</t>
    <rPh sb="0" eb="2">
      <t>シハラ</t>
    </rPh>
    <rPh sb="2" eb="4">
      <t>カクニン</t>
    </rPh>
    <rPh sb="4" eb="5">
      <t>ヒョウ</t>
    </rPh>
    <phoneticPr fontId="1"/>
  </si>
  <si>
    <t>証拠書類の
整理番号</t>
    <rPh sb="0" eb="2">
      <t>ショウコ</t>
    </rPh>
    <rPh sb="2" eb="4">
      <t>ショルイ</t>
    </rPh>
    <rPh sb="6" eb="8">
      <t>セイリ</t>
    </rPh>
    <rPh sb="8" eb="10">
      <t>バンゴウ</t>
    </rPh>
    <phoneticPr fontId="1"/>
  </si>
  <si>
    <t>旅①</t>
    <rPh sb="0" eb="1">
      <t>タビ</t>
    </rPh>
    <phoneticPr fontId="1"/>
  </si>
  <si>
    <t>旅②</t>
    <rPh sb="0" eb="1">
      <t>タビ</t>
    </rPh>
    <phoneticPr fontId="1"/>
  </si>
  <si>
    <t>事①</t>
    <rPh sb="0" eb="1">
      <t>ジ</t>
    </rPh>
    <phoneticPr fontId="1"/>
  </si>
  <si>
    <t>事⑥</t>
    <rPh sb="0" eb="1">
      <t>ジ</t>
    </rPh>
    <phoneticPr fontId="1"/>
  </si>
  <si>
    <t xml:space="preserve"> Rx.x.x</t>
    <phoneticPr fontId="1"/>
  </si>
  <si>
    <t>会場整備費小計：</t>
    <rPh sb="0" eb="2">
      <t>カイジョウ</t>
    </rPh>
    <rPh sb="2" eb="4">
      <t>セイビ</t>
    </rPh>
    <rPh sb="4" eb="5">
      <t>ヒ</t>
    </rPh>
    <rPh sb="5" eb="7">
      <t>ショウケイ</t>
    </rPh>
    <phoneticPr fontId="1"/>
  </si>
  <si>
    <t>事②</t>
    <rPh sb="0" eb="1">
      <t>ジ</t>
    </rPh>
    <phoneticPr fontId="1"/>
  </si>
  <si>
    <t>パンフレット等作成費小計：</t>
    <rPh sb="6" eb="7">
      <t>トウ</t>
    </rPh>
    <rPh sb="7" eb="9">
      <t>サクセイ</t>
    </rPh>
    <rPh sb="9" eb="10">
      <t>ヒ</t>
    </rPh>
    <rPh sb="10" eb="12">
      <t>ショウケイ</t>
    </rPh>
    <phoneticPr fontId="1"/>
  </si>
  <si>
    <t>雑役務費小計：</t>
    <rPh sb="0" eb="1">
      <t>ザツ</t>
    </rPh>
    <rPh sb="1" eb="3">
      <t>エキム</t>
    </rPh>
    <rPh sb="3" eb="4">
      <t>ヒ</t>
    </rPh>
    <rPh sb="4" eb="6">
      <t>ショウケイ</t>
    </rPh>
    <phoneticPr fontId="1"/>
  </si>
  <si>
    <t>知的財産権取得費小計：</t>
    <rPh sb="0" eb="2">
      <t>チテキ</t>
    </rPh>
    <rPh sb="2" eb="5">
      <t>ザイサンケン</t>
    </rPh>
    <rPh sb="5" eb="7">
      <t>シュトク</t>
    </rPh>
    <rPh sb="7" eb="8">
      <t>ヒ</t>
    </rPh>
    <rPh sb="8" eb="10">
      <t>ショウケイ</t>
    </rPh>
    <phoneticPr fontId="1"/>
  </si>
  <si>
    <t>コンサルタント費小計：</t>
    <rPh sb="7" eb="8">
      <t>ヒ</t>
    </rPh>
    <rPh sb="8" eb="10">
      <t>ショウケイ</t>
    </rPh>
    <phoneticPr fontId="1"/>
  </si>
  <si>
    <t>デザイン料小計：</t>
    <rPh sb="4" eb="5">
      <t>リョウ</t>
    </rPh>
    <rPh sb="5" eb="7">
      <t>ショウケイ</t>
    </rPh>
    <phoneticPr fontId="1"/>
  </si>
  <si>
    <t>会場整備費</t>
    <rPh sb="0" eb="2">
      <t>カイジョウ</t>
    </rPh>
    <rPh sb="2" eb="4">
      <t>セイビ</t>
    </rPh>
    <rPh sb="4" eb="5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</si>
  <si>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</si>
  <si>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備品費</t>
    <rPh sb="0" eb="2">
      <t>ビヒン</t>
    </rPh>
    <rPh sb="2" eb="3">
      <t>ヒ</t>
    </rPh>
    <phoneticPr fontId="1"/>
  </si>
  <si>
    <t>デザイン料</t>
    <rPh sb="4" eb="5">
      <t>リョウ</t>
    </rPh>
    <phoneticPr fontId="1"/>
  </si>
  <si>
    <t>コンサルタント費</t>
    <rPh sb="7" eb="8">
      <t>ヒ</t>
    </rPh>
    <phoneticPr fontId="1"/>
  </si>
  <si>
    <t>事③</t>
    <rPh sb="0" eb="1">
      <t>ジ</t>
    </rPh>
    <phoneticPr fontId="1"/>
  </si>
  <si>
    <t>事④</t>
    <rPh sb="0" eb="1">
      <t>ジ</t>
    </rPh>
    <phoneticPr fontId="1"/>
  </si>
  <si>
    <t>事⑤</t>
    <rPh sb="0" eb="1">
      <t>ジ</t>
    </rPh>
    <phoneticPr fontId="1"/>
  </si>
  <si>
    <t>事⑦</t>
    <rPh sb="0" eb="1">
      <t>ジ</t>
    </rPh>
    <phoneticPr fontId="1"/>
  </si>
  <si>
    <t>事⑧</t>
    <rPh sb="0" eb="1">
      <t>ジ</t>
    </rPh>
    <phoneticPr fontId="1"/>
  </si>
  <si>
    <t>事⑨</t>
    <rPh sb="0" eb="1">
      <t>ジ</t>
    </rPh>
    <phoneticPr fontId="1"/>
  </si>
  <si>
    <t>事⑩</t>
    <rPh sb="0" eb="1">
      <t>ジ</t>
    </rPh>
    <phoneticPr fontId="1"/>
  </si>
  <si>
    <t>試①</t>
    <rPh sb="0" eb="1">
      <t>シ</t>
    </rPh>
    <phoneticPr fontId="1"/>
  </si>
  <si>
    <t>試②</t>
    <rPh sb="0" eb="1">
      <t>シ</t>
    </rPh>
    <phoneticPr fontId="1"/>
  </si>
  <si>
    <t>試③</t>
    <rPh sb="0" eb="1">
      <t>シ</t>
    </rPh>
    <phoneticPr fontId="1"/>
  </si>
  <si>
    <t>試④</t>
    <rPh sb="0" eb="1">
      <t>シ</t>
    </rPh>
    <phoneticPr fontId="1"/>
  </si>
  <si>
    <t>試⑤</t>
    <rPh sb="0" eb="1">
      <t>シ</t>
    </rPh>
    <phoneticPr fontId="1"/>
  </si>
  <si>
    <t>試⑥</t>
    <rPh sb="0" eb="1">
      <t>シ</t>
    </rPh>
    <phoneticPr fontId="1"/>
  </si>
  <si>
    <t>試⑦</t>
    <rPh sb="0" eb="1">
      <t>シ</t>
    </rPh>
    <phoneticPr fontId="1"/>
  </si>
  <si>
    <t>旅③</t>
    <rPh sb="0" eb="1">
      <t>タビ</t>
    </rPh>
    <phoneticPr fontId="1"/>
  </si>
  <si>
    <t>例：開発商品に係る市場調査代金</t>
    <rPh sb="0" eb="1">
      <t>レイ</t>
    </rPh>
    <rPh sb="2" eb="4">
      <t>カイハツ</t>
    </rPh>
    <rPh sb="4" eb="6">
      <t>ショウヒン</t>
    </rPh>
    <rPh sb="7" eb="8">
      <t>カカ</t>
    </rPh>
    <rPh sb="9" eb="11">
      <t>シジョウ</t>
    </rPh>
    <rPh sb="11" eb="13">
      <t>チョウサ</t>
    </rPh>
    <rPh sb="13" eb="15">
      <t>ダイキン</t>
    </rPh>
    <phoneticPr fontId="1"/>
  </si>
  <si>
    <t>謝　金</t>
    <rPh sb="0" eb="1">
      <t>シャ</t>
    </rPh>
    <rPh sb="2" eb="3">
      <t>キン</t>
    </rPh>
    <phoneticPr fontId="1"/>
  </si>
  <si>
    <t>専門家謝金</t>
    <rPh sb="0" eb="3">
      <t>センモンカ</t>
    </rPh>
    <rPh sb="3" eb="5">
      <t>シャキン</t>
    </rPh>
    <phoneticPr fontId="1"/>
  </si>
  <si>
    <t>専門家謝金小計：</t>
    <rPh sb="0" eb="3">
      <t>センモンカ</t>
    </rPh>
    <rPh sb="3" eb="5">
      <t>シャキン</t>
    </rPh>
    <rPh sb="5" eb="7">
      <t>ショウケイ</t>
    </rPh>
    <phoneticPr fontId="1"/>
  </si>
  <si>
    <t>謝①</t>
    <rPh sb="0" eb="1">
      <t>シャ</t>
    </rPh>
    <phoneticPr fontId="1"/>
  </si>
  <si>
    <t>令和　  年 　 月　  日現在</t>
    <rPh sb="0" eb="2">
      <t>レイワ</t>
    </rPh>
    <rPh sb="5" eb="6">
      <t>ネン</t>
    </rPh>
    <rPh sb="9" eb="10">
      <t>ガツ</t>
    </rPh>
    <rPh sb="13" eb="14">
      <t>ヒ</t>
    </rPh>
    <rPh sb="14" eb="16">
      <t>ゲンザイ</t>
    </rPh>
    <phoneticPr fontId="1"/>
  </si>
  <si>
    <t>例：開発商品研究用サンプル購入費</t>
    <rPh sb="0" eb="1">
      <t>レイ</t>
    </rPh>
    <rPh sb="2" eb="4">
      <t>カイハツ</t>
    </rPh>
    <rPh sb="4" eb="6">
      <t>ショウヒン</t>
    </rPh>
    <rPh sb="6" eb="9">
      <t>ケンキュウヨウ</t>
    </rPh>
    <rPh sb="13" eb="15">
      <t>コウニュウ</t>
    </rPh>
    <rPh sb="15" eb="16">
      <t>ヒ</t>
    </rPh>
    <phoneticPr fontId="1"/>
  </si>
  <si>
    <t>例：開発用○○外注依頼代金</t>
    <rPh sb="0" eb="1">
      <t>レイ</t>
    </rPh>
    <rPh sb="2" eb="4">
      <t>カイハツ</t>
    </rPh>
    <rPh sb="4" eb="5">
      <t>ヨウ</t>
    </rPh>
    <rPh sb="7" eb="9">
      <t>ガイチュウ</t>
    </rPh>
    <rPh sb="9" eb="11">
      <t>イライ</t>
    </rPh>
    <rPh sb="11" eb="13">
      <t>ダイキン</t>
    </rPh>
    <phoneticPr fontId="1"/>
  </si>
  <si>
    <t>例：開発商品に係る○○デザイン料</t>
    <rPh sb="0" eb="1">
      <t>レイ</t>
    </rPh>
    <rPh sb="2" eb="4">
      <t>カイハツ</t>
    </rPh>
    <rPh sb="4" eb="6">
      <t>ショウヒン</t>
    </rPh>
    <rPh sb="7" eb="8">
      <t>カカ</t>
    </rPh>
    <rPh sb="15" eb="16">
      <t>リョウ</t>
    </rPh>
    <phoneticPr fontId="1"/>
  </si>
  <si>
    <t>例：開発商品専用の○○代金</t>
    <rPh sb="0" eb="1">
      <t>レイ</t>
    </rPh>
    <rPh sb="2" eb="4">
      <t>カイハツ</t>
    </rPh>
    <rPh sb="4" eb="6">
      <t>ショウヒン</t>
    </rPh>
    <rPh sb="6" eb="8">
      <t>センヨウ</t>
    </rPh>
    <rPh sb="11" eb="13">
      <t>ダイキン</t>
    </rPh>
    <phoneticPr fontId="1"/>
  </si>
  <si>
    <t>例：開発商品用○○ △△㎏購入代金</t>
    <rPh sb="0" eb="1">
      <t>レイ</t>
    </rPh>
    <rPh sb="2" eb="4">
      <t>カイハツ</t>
    </rPh>
    <rPh sb="4" eb="6">
      <t>ショウヒン</t>
    </rPh>
    <rPh sb="6" eb="7">
      <t>ヨウ</t>
    </rPh>
    <rPh sb="13" eb="15">
      <t>コウニュウ</t>
    </rPh>
    <rPh sb="15" eb="17">
      <t>ダイキン</t>
    </rPh>
    <phoneticPr fontId="1"/>
  </si>
  <si>
    <t>【作成例】</t>
    <rPh sb="1" eb="3">
      <t>サクセイ</t>
    </rPh>
    <rPh sb="3" eb="4">
      <t>レイ</t>
    </rPh>
    <phoneticPr fontId="1"/>
  </si>
  <si>
    <t>経 費 内 訳</t>
  </si>
  <si>
    <t>謝　金</t>
  </si>
  <si>
    <t>支払先</t>
    <rPh sb="0" eb="2">
      <t>シハライ</t>
    </rPh>
    <rPh sb="2" eb="3">
      <t>サキ</t>
    </rPh>
    <phoneticPr fontId="1"/>
  </si>
  <si>
    <t>小　計</t>
    <rPh sb="0" eb="1">
      <t>ショウ</t>
    </rPh>
    <rPh sb="2" eb="3">
      <t>ケイ</t>
    </rPh>
    <phoneticPr fontId="1"/>
  </si>
  <si>
    <t>経　費
区　分</t>
    <phoneticPr fontId="1"/>
  </si>
  <si>
    <t>合　　計</t>
    <rPh sb="0" eb="1">
      <t>ア</t>
    </rPh>
    <rPh sb="3" eb="4">
      <t>ケイ</t>
    </rPh>
    <phoneticPr fontId="1"/>
  </si>
  <si>
    <t>（単位 ： 円）</t>
    <rPh sb="1" eb="3">
      <t>タンイ</t>
    </rPh>
    <rPh sb="6" eb="7">
      <t>エン</t>
    </rPh>
    <phoneticPr fontId="1"/>
  </si>
  <si>
    <t>（１）助成事業に要する経費</t>
    <rPh sb="3" eb="5">
      <t>ジョセイ</t>
    </rPh>
    <rPh sb="5" eb="7">
      <t>ジギョウ</t>
    </rPh>
    <rPh sb="8" eb="9">
      <t>ヨウ</t>
    </rPh>
    <rPh sb="11" eb="13">
      <t>ケイヒ</t>
    </rPh>
    <phoneticPr fontId="1"/>
  </si>
  <si>
    <t>合　計</t>
    <rPh sb="0" eb="1">
      <t>ア</t>
    </rPh>
    <rPh sb="2" eb="3">
      <t>ケイ</t>
    </rPh>
    <phoneticPr fontId="1"/>
  </si>
  <si>
    <t>助成金</t>
    <rPh sb="0" eb="3">
      <t>ジョセイキン</t>
    </rPh>
    <phoneticPr fontId="1"/>
  </si>
  <si>
    <t>その他</t>
    <rPh sb="2" eb="3">
      <t>タ</t>
    </rPh>
    <phoneticPr fontId="1"/>
  </si>
  <si>
    <t>区　分</t>
    <rPh sb="0" eb="1">
      <t>ク</t>
    </rPh>
    <rPh sb="2" eb="3">
      <t>ブン</t>
    </rPh>
    <phoneticPr fontId="1"/>
  </si>
  <si>
    <t>金　額</t>
    <rPh sb="0" eb="1">
      <t>キン</t>
    </rPh>
    <rPh sb="2" eb="3">
      <t>ガク</t>
    </rPh>
    <phoneticPr fontId="1"/>
  </si>
  <si>
    <t>資金の調達先</t>
    <rPh sb="0" eb="2">
      <t>シキン</t>
    </rPh>
    <rPh sb="3" eb="5">
      <t>チョウタツ</t>
    </rPh>
    <rPh sb="5" eb="6">
      <t>サキ</t>
    </rPh>
    <phoneticPr fontId="1"/>
  </si>
  <si>
    <t>ISICO</t>
    <phoneticPr fontId="1"/>
  </si>
  <si>
    <t>（３）資金調達内訳</t>
    <rPh sb="3" eb="5">
      <t>シキン</t>
    </rPh>
    <rPh sb="5" eb="7">
      <t>チョウタツ</t>
    </rPh>
    <rPh sb="7" eb="9">
      <t>ウチワケ</t>
    </rPh>
    <phoneticPr fontId="1"/>
  </si>
  <si>
    <t>謝金小計：</t>
    <rPh sb="0" eb="2">
      <t>シャキン</t>
    </rPh>
    <rPh sb="2" eb="4">
      <t>ショウケイ</t>
    </rPh>
    <phoneticPr fontId="1"/>
  </si>
  <si>
    <t>色なし</t>
    <rPh sb="0" eb="1">
      <t>イロ</t>
    </rPh>
    <phoneticPr fontId="1"/>
  </si>
  <si>
    <t>専門家謝金</t>
    <rPh sb="0" eb="3">
      <t>センモンカ</t>
    </rPh>
    <rPh sb="3" eb="5">
      <t>シャキン</t>
    </rPh>
    <phoneticPr fontId="1"/>
  </si>
  <si>
    <t>委員謝金</t>
    <rPh sb="0" eb="2">
      <t>イイン</t>
    </rPh>
    <rPh sb="2" eb="4">
      <t>シャキン</t>
    </rPh>
    <phoneticPr fontId="1"/>
  </si>
  <si>
    <t>職員旅費</t>
    <rPh sb="0" eb="2">
      <t>ショクイン</t>
    </rPh>
    <rPh sb="2" eb="4">
      <t>リョヒ</t>
    </rPh>
    <phoneticPr fontId="1"/>
  </si>
  <si>
    <t>専門家旅費</t>
    <rPh sb="0" eb="3">
      <t>センモンカ</t>
    </rPh>
    <rPh sb="3" eb="5">
      <t>リョヒ</t>
    </rPh>
    <phoneticPr fontId="1"/>
  </si>
  <si>
    <t>委員旅費</t>
    <rPh sb="0" eb="2">
      <t>イイン</t>
    </rPh>
    <rPh sb="2" eb="4">
      <t>リョヒ</t>
    </rPh>
    <phoneticPr fontId="1"/>
  </si>
  <si>
    <t>会場借料</t>
    <rPh sb="0" eb="2">
      <t>カイジョウ</t>
    </rPh>
    <rPh sb="2" eb="4">
      <t>シャクリョウ</t>
    </rPh>
    <phoneticPr fontId="1"/>
  </si>
  <si>
    <t>会場整備費</t>
    <rPh sb="0" eb="2">
      <t>カイジョウ</t>
    </rPh>
    <rPh sb="2" eb="4">
      <t>セイビ</t>
    </rPh>
    <rPh sb="4" eb="5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</si>
  <si>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</si>
  <si>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資料購入費</t>
    <rPh sb="0" eb="2">
      <t>シリョウ</t>
    </rPh>
    <rPh sb="2" eb="5">
      <t>コウニュウヒ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</si>
  <si>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</si>
  <si>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調査研究費</t>
    <rPh sb="0" eb="2">
      <t>チョウサ</t>
    </rPh>
    <rPh sb="2" eb="5">
      <t>ケンキュウヒ</t>
    </rPh>
    <phoneticPr fontId="1"/>
  </si>
  <si>
    <t>パンフレット等作成費</t>
    <rPh sb="6" eb="7">
      <t>トウ</t>
    </rPh>
    <rPh sb="7" eb="9">
      <t>サクセイ</t>
    </rPh>
    <rPh sb="9" eb="10">
      <t>ヒ</t>
    </rPh>
    <phoneticPr fontId="1"/>
  </si>
  <si>
    <t>広告宣伝費</t>
    <rPh sb="0" eb="2">
      <t>コウコク</t>
    </rPh>
    <rPh sb="2" eb="5">
      <t>センデンヒ</t>
    </rPh>
    <phoneticPr fontId="1"/>
  </si>
  <si>
    <t>通訳・翻訳料</t>
    <rPh sb="0" eb="2">
      <t>ツウヤク</t>
    </rPh>
    <rPh sb="3" eb="5">
      <t>ホンヤク</t>
    </rPh>
    <rPh sb="5" eb="6">
      <t>リョウ</t>
    </rPh>
    <phoneticPr fontId="1"/>
  </si>
  <si>
    <t>雑役務費</t>
    <rPh sb="0" eb="1">
      <t>ザツ</t>
    </rPh>
    <rPh sb="1" eb="4">
      <t>エキムヒ</t>
    </rPh>
    <phoneticPr fontId="1"/>
  </si>
  <si>
    <t>保険料</t>
    <rPh sb="0" eb="3">
      <t>ホケンリョウ</t>
    </rPh>
    <phoneticPr fontId="1"/>
  </si>
  <si>
    <t>借損料</t>
    <rPh sb="0" eb="3">
      <t>シャクソンリョウ</t>
    </rPh>
    <phoneticPr fontId="1"/>
  </si>
  <si>
    <t>知的財産権取得費</t>
    <rPh sb="0" eb="2">
      <t>チテキ</t>
    </rPh>
    <rPh sb="2" eb="4">
      <t>ザイサン</t>
    </rPh>
    <rPh sb="4" eb="5">
      <t>ケン</t>
    </rPh>
    <rPh sb="5" eb="7">
      <t>シュトク</t>
    </rPh>
    <rPh sb="7" eb="8">
      <t>ヒ</t>
    </rPh>
    <phoneticPr fontId="1"/>
  </si>
  <si>
    <t>国際認証取得費</t>
    <rPh sb="0" eb="2">
      <t>コクサイ</t>
    </rPh>
    <rPh sb="2" eb="4">
      <t>ニンショウ</t>
    </rPh>
    <rPh sb="4" eb="6">
      <t>シュトク</t>
    </rPh>
    <rPh sb="6" eb="7">
      <t>ヒ</t>
    </rPh>
    <phoneticPr fontId="1"/>
  </si>
  <si>
    <t>コンサルタント費</t>
    <rPh sb="7" eb="8">
      <t>ヒ</t>
    </rPh>
    <phoneticPr fontId="1"/>
  </si>
  <si>
    <t>原材料費</t>
    <rPh sb="0" eb="3">
      <t>ゲンザイリョウ</t>
    </rPh>
    <rPh sb="3" eb="4">
      <t>ヒ</t>
    </rPh>
    <phoneticPr fontId="1"/>
  </si>
  <si>
    <t>工具器具購入費</t>
    <rPh sb="0" eb="2">
      <t>コウグ</t>
    </rPh>
    <rPh sb="2" eb="4">
      <t>キグ</t>
    </rPh>
    <rPh sb="4" eb="7">
      <t>コウニュウヒ</t>
    </rPh>
    <phoneticPr fontId="1"/>
  </si>
  <si>
    <t>備品費</t>
    <rPh sb="0" eb="2">
      <t>ビヒン</t>
    </rPh>
    <rPh sb="2" eb="3">
      <t>ヒ</t>
    </rPh>
    <phoneticPr fontId="1"/>
  </si>
  <si>
    <t>製造・改良・加工料</t>
    <rPh sb="0" eb="2">
      <t>セイゾウ</t>
    </rPh>
    <rPh sb="3" eb="5">
      <t>カイリョウ</t>
    </rPh>
    <rPh sb="6" eb="8">
      <t>カコウ</t>
    </rPh>
    <rPh sb="8" eb="9">
      <t>リョウ</t>
    </rPh>
    <phoneticPr fontId="1"/>
  </si>
  <si>
    <t>デザイン料</t>
    <rPh sb="4" eb="5">
      <t>リョウ</t>
    </rPh>
    <phoneticPr fontId="1"/>
  </si>
  <si>
    <t>実験費</t>
    <rPh sb="0" eb="2">
      <t>ジッケン</t>
    </rPh>
    <rPh sb="2" eb="3">
      <t>ヒ</t>
    </rPh>
    <phoneticPr fontId="1"/>
  </si>
  <si>
    <t>設計費</t>
    <rPh sb="0" eb="2">
      <t>セッケイ</t>
    </rPh>
    <rPh sb="2" eb="3">
      <t>ヒ</t>
    </rPh>
    <phoneticPr fontId="1"/>
  </si>
  <si>
    <t>外注加工費</t>
    <rPh sb="0" eb="2">
      <t>ガイチュウ</t>
    </rPh>
    <rPh sb="2" eb="5">
      <t>カコウヒ</t>
    </rPh>
    <phoneticPr fontId="1"/>
  </si>
  <si>
    <t>委託費</t>
    <rPh sb="0" eb="2">
      <t>イタク</t>
    </rPh>
    <rPh sb="2" eb="3">
      <t>ヒ</t>
    </rPh>
    <phoneticPr fontId="1"/>
  </si>
  <si>
    <t>●</t>
    <phoneticPr fontId="1"/>
  </si>
  <si>
    <t>令和○年○月○日現在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"/>
  </si>
  <si>
    <t>例：開発商品に係るアドバイス謝礼
例：x/xx開催「○○研修会」の講師謝礼</t>
    <rPh sb="0" eb="1">
      <t>レイ</t>
    </rPh>
    <rPh sb="2" eb="4">
      <t>カイハツ</t>
    </rPh>
    <rPh sb="4" eb="6">
      <t>ショウヒン</t>
    </rPh>
    <rPh sb="7" eb="8">
      <t>カカ</t>
    </rPh>
    <rPh sb="14" eb="16">
      <t>シャレイ</t>
    </rPh>
    <phoneticPr fontId="1"/>
  </si>
  <si>
    <t>石川 太郎</t>
    <rPh sb="0" eb="2">
      <t>イシカワ</t>
    </rPh>
    <rPh sb="3" eb="5">
      <t>タロウ</t>
    </rPh>
    <phoneticPr fontId="1"/>
  </si>
  <si>
    <t>例：x/xx 「〇〇展示会」ブース代金</t>
    <rPh sb="0" eb="1">
      <t>レイ</t>
    </rPh>
    <rPh sb="10" eb="13">
      <t>テンジカイ</t>
    </rPh>
    <rPh sb="17" eb="19">
      <t>ダイキン</t>
    </rPh>
    <phoneticPr fontId="1"/>
  </si>
  <si>
    <t>例：x/xx 「〇〇展示会」ブース装飾等代金</t>
    <rPh sb="0" eb="1">
      <t>レイ</t>
    </rPh>
    <rPh sb="10" eb="13">
      <t>テンジカイ</t>
    </rPh>
    <rPh sb="17" eb="19">
      <t>ソウショク</t>
    </rPh>
    <rPh sb="19" eb="20">
      <t>トウ</t>
    </rPh>
    <rPh sb="20" eb="22">
      <t>ダイキン</t>
    </rPh>
    <phoneticPr fontId="1"/>
  </si>
  <si>
    <t>JR西日本
□□ホテル</t>
    <rPh sb="2" eb="5">
      <t>ニシニホン</t>
    </rPh>
    <phoneticPr fontId="1"/>
  </si>
  <si>
    <t>△△ホテル</t>
    <phoneticPr fontId="1"/>
  </si>
  <si>
    <t>支払先名</t>
    <rPh sb="0" eb="2">
      <t>シハラ</t>
    </rPh>
    <rPh sb="2" eb="3">
      <t>サキ</t>
    </rPh>
    <rPh sb="3" eb="4">
      <t>ナ</t>
    </rPh>
    <phoneticPr fontId="1"/>
  </si>
  <si>
    <t>NEXCO西日本 
☆☆駐車場 他</t>
    <rPh sb="12" eb="14">
      <t>チュウシャ</t>
    </rPh>
    <rPh sb="14" eb="15">
      <t>バ</t>
    </rPh>
    <rPh sb="16" eb="17">
      <t>タ</t>
    </rPh>
    <phoneticPr fontId="1"/>
  </si>
  <si>
    <t>旅④</t>
    <rPh sb="0" eb="1">
      <t>タビ</t>
    </rPh>
    <phoneticPr fontId="1"/>
  </si>
  <si>
    <r>
      <t xml:space="preserve">例：「〇〇展示会」への出張旅費
　　 </t>
    </r>
    <r>
      <rPr>
        <sz val="9"/>
        <rFont val="メイリオ"/>
        <family val="3"/>
        <charset val="128"/>
      </rPr>
      <t xml:space="preserve"> x/xx(使用日) 小松⇔羽田 3人</t>
    </r>
    <rPh sb="0" eb="1">
      <t>レイ</t>
    </rPh>
    <rPh sb="5" eb="8">
      <t>テンジカイ</t>
    </rPh>
    <rPh sb="11" eb="13">
      <t>シュッチョウ</t>
    </rPh>
    <rPh sb="13" eb="15">
      <t>リョヒ</t>
    </rPh>
    <rPh sb="25" eb="27">
      <t>シヨウ</t>
    </rPh>
    <rPh sb="27" eb="28">
      <t>ビ</t>
    </rPh>
    <rPh sb="30" eb="32">
      <t>コマツ</t>
    </rPh>
    <rPh sb="33" eb="35">
      <t>ハネダ</t>
    </rPh>
    <rPh sb="37" eb="38">
      <t>ニン</t>
    </rPh>
    <phoneticPr fontId="1"/>
  </si>
  <si>
    <r>
      <t xml:space="preserve">例：「〇〇展示会」への出張宿泊費
         </t>
    </r>
    <r>
      <rPr>
        <sz val="9"/>
        <rFont val="メイリオ"/>
        <family val="3"/>
        <charset val="128"/>
      </rPr>
      <t>x/xx(使用日) 3人1泊</t>
    </r>
    <rPh sb="0" eb="1">
      <t>レイ</t>
    </rPh>
    <rPh sb="5" eb="8">
      <t>テンジカイ</t>
    </rPh>
    <rPh sb="11" eb="13">
      <t>シュッチョウ</t>
    </rPh>
    <rPh sb="13" eb="16">
      <t>シュクハクヒ</t>
    </rPh>
    <rPh sb="37" eb="38">
      <t>ニン</t>
    </rPh>
    <rPh sb="39" eb="40">
      <t>ハク</t>
    </rPh>
    <phoneticPr fontId="1"/>
  </si>
  <si>
    <r>
      <t xml:space="preserve">例：開発商品のPR営業
      </t>
    </r>
    <r>
      <rPr>
        <sz val="9"/>
        <rFont val="メイリオ"/>
        <family val="3"/>
        <charset val="128"/>
      </rPr>
      <t xml:space="preserve"> x/xx(使用日) 金沢⇔大阪 1人１泊</t>
    </r>
    <rPh sb="0" eb="1">
      <t>レイ</t>
    </rPh>
    <rPh sb="2" eb="4">
      <t>カイハツ</t>
    </rPh>
    <rPh sb="4" eb="6">
      <t>ショウヒン</t>
    </rPh>
    <rPh sb="9" eb="11">
      <t>エイギョウ</t>
    </rPh>
    <rPh sb="24" eb="26">
      <t>シヨウ</t>
    </rPh>
    <rPh sb="26" eb="27">
      <t>ビ</t>
    </rPh>
    <rPh sb="29" eb="31">
      <t>カナザワ</t>
    </rPh>
    <rPh sb="32" eb="34">
      <t>オオサカ</t>
    </rPh>
    <rPh sb="36" eb="37">
      <t>ニン</t>
    </rPh>
    <rPh sb="38" eb="39">
      <t>ハク</t>
    </rPh>
    <phoneticPr fontId="1"/>
  </si>
  <si>
    <t>JAL</t>
    <phoneticPr fontId="1"/>
  </si>
  <si>
    <r>
      <t xml:space="preserve">例：開発商品に係る打ち合わせ
    </t>
    </r>
    <r>
      <rPr>
        <sz val="9"/>
        <rFont val="メイリオ"/>
        <family val="3"/>
        <charset val="128"/>
      </rPr>
      <t xml:space="preserve">   x/x～xのETCおよび駐車場料金</t>
    </r>
    <rPh sb="0" eb="1">
      <t>レイ</t>
    </rPh>
    <rPh sb="2" eb="4">
      <t>カイハツ</t>
    </rPh>
    <rPh sb="4" eb="6">
      <t>ショウヒン</t>
    </rPh>
    <rPh sb="7" eb="8">
      <t>カカ</t>
    </rPh>
    <rPh sb="9" eb="10">
      <t>ウ</t>
    </rPh>
    <rPh sb="11" eb="12">
      <t>ア</t>
    </rPh>
    <rPh sb="34" eb="36">
      <t>チュウシャ</t>
    </rPh>
    <rPh sb="36" eb="37">
      <t>バ</t>
    </rPh>
    <rPh sb="37" eb="39">
      <t>リョウキン</t>
    </rPh>
    <phoneticPr fontId="1"/>
  </si>
  <si>
    <t>年度</t>
    <rPh sb="0" eb="1">
      <t>ネン</t>
    </rPh>
    <rPh sb="1" eb="2">
      <t>ド</t>
    </rPh>
    <phoneticPr fontId="1"/>
  </si>
  <si>
    <r>
      <t xml:space="preserve"> Rx.x.x～x
</t>
    </r>
    <r>
      <rPr>
        <sz val="9"/>
        <color rgb="FFFF0000"/>
        <rFont val="メイリオ"/>
        <family val="3"/>
        <charset val="128"/>
      </rPr>
      <t xml:space="preserve"> (利用日)</t>
    </r>
    <rPh sb="12" eb="15">
      <t>リヨウビ</t>
    </rPh>
    <rPh sb="14" eb="15">
      <t>ビ</t>
    </rPh>
    <phoneticPr fontId="1"/>
  </si>
  <si>
    <r>
      <t xml:space="preserve"> Rx.x.x
 </t>
    </r>
    <r>
      <rPr>
        <sz val="9"/>
        <color rgb="FFFF0000"/>
        <rFont val="メイリオ"/>
        <family val="3"/>
        <charset val="128"/>
      </rPr>
      <t>(購入日)</t>
    </r>
    <rPh sb="10" eb="12">
      <t>コウニュウ</t>
    </rPh>
    <rPh sb="12" eb="13">
      <t>ビ</t>
    </rPh>
    <phoneticPr fontId="1"/>
  </si>
  <si>
    <t>例：開発商品用□□ △△㎏購入代金</t>
    <rPh sb="0" eb="1">
      <t>レイ</t>
    </rPh>
    <rPh sb="2" eb="4">
      <t>カイハツ</t>
    </rPh>
    <rPh sb="4" eb="6">
      <t>ショウヒン</t>
    </rPh>
    <rPh sb="6" eb="7">
      <t>ヨウ</t>
    </rPh>
    <rPh sb="13" eb="15">
      <t>コウニュウ</t>
    </rPh>
    <rPh sb="15" eb="17">
      <t>ダイキン</t>
    </rPh>
    <phoneticPr fontId="1"/>
  </si>
  <si>
    <t>例：x/xx 「〇〇展示会」商品搬送費</t>
    <rPh sb="0" eb="1">
      <t>レイ</t>
    </rPh>
    <rPh sb="10" eb="13">
      <t>テンジカイ</t>
    </rPh>
    <rPh sb="14" eb="16">
      <t>ショウヒン</t>
    </rPh>
    <rPh sb="16" eb="18">
      <t>ハンソウ</t>
    </rPh>
    <rPh sb="18" eb="19">
      <t>ヒ</t>
    </rPh>
    <phoneticPr fontId="1"/>
  </si>
  <si>
    <t>●必要に応じ購入品の写真・画像の添付が必要。
　軽減税率分がある場合は、経費明細表にも消費税率を記載し、
　二段に分けて記入してください。</t>
    <rPh sb="1" eb="3">
      <t>ヒツヨウ</t>
    </rPh>
    <rPh sb="4" eb="5">
      <t>オウ</t>
    </rPh>
    <rPh sb="6" eb="9">
      <t>コウニュウヒン</t>
    </rPh>
    <rPh sb="10" eb="12">
      <t>シャシン</t>
    </rPh>
    <rPh sb="13" eb="15">
      <t>ガゾウ</t>
    </rPh>
    <rPh sb="16" eb="18">
      <t>テンプ</t>
    </rPh>
    <rPh sb="19" eb="21">
      <t>ヒツヨウ</t>
    </rPh>
    <rPh sb="24" eb="26">
      <t>ケイゲン</t>
    </rPh>
    <rPh sb="26" eb="28">
      <t>ゼイリツ</t>
    </rPh>
    <rPh sb="28" eb="29">
      <t>ブン</t>
    </rPh>
    <rPh sb="32" eb="34">
      <t>バアイ</t>
    </rPh>
    <rPh sb="36" eb="38">
      <t>ケイヒ</t>
    </rPh>
    <rPh sb="38" eb="41">
      <t>メイサイヒョウ</t>
    </rPh>
    <rPh sb="43" eb="46">
      <t>ショウヒゼイ</t>
    </rPh>
    <rPh sb="46" eb="47">
      <t>リツ</t>
    </rPh>
    <rPh sb="48" eb="50">
      <t>キサイ</t>
    </rPh>
    <rPh sb="54" eb="56">
      <t>ニダン</t>
    </rPh>
    <rPh sb="57" eb="58">
      <t>ワ</t>
    </rPh>
    <rPh sb="60" eb="62">
      <t>キニュウ</t>
    </rPh>
    <phoneticPr fontId="1"/>
  </si>
  <si>
    <r>
      <t xml:space="preserve">　〃    </t>
    </r>
    <r>
      <rPr>
        <sz val="9"/>
        <color rgb="FFFF0000"/>
        <rFont val="メイリオ"/>
        <family val="3"/>
        <charset val="128"/>
      </rPr>
      <t>（８％）</t>
    </r>
    <phoneticPr fontId="1"/>
  </si>
  <si>
    <t>●ブース風景やレンタル品などの写真・画像の添付が必要。
　展示会ごとに記入してください。</t>
    <rPh sb="4" eb="6">
      <t>フウケイ</t>
    </rPh>
    <rPh sb="11" eb="12">
      <t>ヒン</t>
    </rPh>
    <rPh sb="15" eb="17">
      <t>シャシン</t>
    </rPh>
    <rPh sb="18" eb="20">
      <t>ガゾウ</t>
    </rPh>
    <rPh sb="21" eb="23">
      <t>テンプ</t>
    </rPh>
    <rPh sb="24" eb="26">
      <t>ヒツヨウ</t>
    </rPh>
    <rPh sb="29" eb="32">
      <t>テンジカイ</t>
    </rPh>
    <rPh sb="35" eb="37">
      <t>キニュウ</t>
    </rPh>
    <phoneticPr fontId="1"/>
  </si>
  <si>
    <t>●会場やブース、商品陳列などの風景写真・画像の添付が必要。
　展示会ごとに記入してください。</t>
    <rPh sb="1" eb="3">
      <t>カイジョウ</t>
    </rPh>
    <rPh sb="8" eb="10">
      <t>ショウヒン</t>
    </rPh>
    <rPh sb="10" eb="12">
      <t>チンレツ</t>
    </rPh>
    <rPh sb="15" eb="17">
      <t>フウケイ</t>
    </rPh>
    <rPh sb="17" eb="19">
      <t>シャシン</t>
    </rPh>
    <rPh sb="20" eb="22">
      <t>ガゾウ</t>
    </rPh>
    <rPh sb="23" eb="25">
      <t>テンプ</t>
    </rPh>
    <rPh sb="26" eb="28">
      <t>ヒツヨウ</t>
    </rPh>
    <rPh sb="31" eb="34">
      <t>テンジカイ</t>
    </rPh>
    <rPh sb="37" eb="39">
      <t>キニュウ</t>
    </rPh>
    <phoneticPr fontId="1"/>
  </si>
  <si>
    <t>●対象となる物品などの写真・画像やコピーの添付が必要、
　ネット購入の場合には注文書等のコピーも必要です。</t>
    <rPh sb="1" eb="3">
      <t>タイショウ</t>
    </rPh>
    <rPh sb="6" eb="8">
      <t>ブッピン</t>
    </rPh>
    <rPh sb="11" eb="13">
      <t>シャシン</t>
    </rPh>
    <rPh sb="14" eb="16">
      <t>ガゾウ</t>
    </rPh>
    <rPh sb="21" eb="23">
      <t>テンプ</t>
    </rPh>
    <rPh sb="24" eb="26">
      <t>ヒツヨウ</t>
    </rPh>
    <rPh sb="32" eb="34">
      <t>コウニュウ</t>
    </rPh>
    <rPh sb="35" eb="37">
      <t>バアイ</t>
    </rPh>
    <rPh sb="39" eb="42">
      <t>チュウモンショ</t>
    </rPh>
    <rPh sb="42" eb="43">
      <t>トウ</t>
    </rPh>
    <rPh sb="48" eb="50">
      <t>ヒツヨウ</t>
    </rPh>
    <phoneticPr fontId="1"/>
  </si>
  <si>
    <t>●新聞・雑誌の掲載箇所および雑誌表紙のコピー添付が必要、
　動画作成の場合はコマ撮りの画像添付が必要になります。</t>
    <rPh sb="1" eb="3">
      <t>シンブン</t>
    </rPh>
    <rPh sb="4" eb="6">
      <t>ザッシ</t>
    </rPh>
    <rPh sb="7" eb="9">
      <t>ケイサイ</t>
    </rPh>
    <rPh sb="9" eb="11">
      <t>カショ</t>
    </rPh>
    <rPh sb="14" eb="16">
      <t>ザッシ</t>
    </rPh>
    <rPh sb="16" eb="18">
      <t>ヒョウシ</t>
    </rPh>
    <rPh sb="22" eb="24">
      <t>テンプ</t>
    </rPh>
    <rPh sb="25" eb="27">
      <t>ヒツヨウ</t>
    </rPh>
    <rPh sb="30" eb="32">
      <t>ドウガ</t>
    </rPh>
    <rPh sb="32" eb="34">
      <t>サクセイ</t>
    </rPh>
    <rPh sb="35" eb="37">
      <t>バアイ</t>
    </rPh>
    <rPh sb="40" eb="41">
      <t>ト</t>
    </rPh>
    <rPh sb="43" eb="45">
      <t>ガゾウ</t>
    </rPh>
    <rPh sb="45" eb="47">
      <t>テンプ</t>
    </rPh>
    <rPh sb="48" eb="50">
      <t>ヒツヨウ</t>
    </rPh>
    <phoneticPr fontId="1"/>
  </si>
  <si>
    <t>●アルバイトは雇用の詳細が記入された雇用人発行の領収書
　コピー添付が必要、派遣会社を利用した場合は契約詳細が
　記入された請求書のコピーが必要です。</t>
    <rPh sb="7" eb="9">
      <t>コヨウ</t>
    </rPh>
    <rPh sb="10" eb="12">
      <t>ショウサイ</t>
    </rPh>
    <rPh sb="13" eb="15">
      <t>キニュウ</t>
    </rPh>
    <rPh sb="18" eb="20">
      <t>コヨウ</t>
    </rPh>
    <rPh sb="20" eb="21">
      <t>ニン</t>
    </rPh>
    <rPh sb="21" eb="23">
      <t>ハッコウ</t>
    </rPh>
    <rPh sb="24" eb="27">
      <t>リョウシュウショ</t>
    </rPh>
    <rPh sb="32" eb="34">
      <t>テンプ</t>
    </rPh>
    <rPh sb="35" eb="37">
      <t>ヒツヨウ</t>
    </rPh>
    <rPh sb="38" eb="40">
      <t>ハケン</t>
    </rPh>
    <rPh sb="40" eb="42">
      <t>カイシャ</t>
    </rPh>
    <rPh sb="43" eb="45">
      <t>リヨウ</t>
    </rPh>
    <rPh sb="47" eb="49">
      <t>バアイ</t>
    </rPh>
    <rPh sb="50" eb="52">
      <t>ケイヤク</t>
    </rPh>
    <rPh sb="52" eb="54">
      <t>ショウサイ</t>
    </rPh>
    <rPh sb="57" eb="59">
      <t>キニュウ</t>
    </rPh>
    <rPh sb="62" eb="65">
      <t>セイキュウショ</t>
    </rPh>
    <rPh sb="70" eb="72">
      <t>ヒツヨウ</t>
    </rPh>
    <phoneticPr fontId="1"/>
  </si>
  <si>
    <t>●リース料は契約書・割賦明細表・口座引き落とし資料、
　およびリース物件の写真・画像の添付が必要。</t>
    <rPh sb="4" eb="5">
      <t>リョウ</t>
    </rPh>
    <rPh sb="6" eb="9">
      <t>ケイヤクショ</t>
    </rPh>
    <rPh sb="10" eb="12">
      <t>カップ</t>
    </rPh>
    <rPh sb="12" eb="14">
      <t>メイサイ</t>
    </rPh>
    <rPh sb="14" eb="15">
      <t>ヒョウ</t>
    </rPh>
    <rPh sb="16" eb="18">
      <t>コウザ</t>
    </rPh>
    <rPh sb="18" eb="19">
      <t>ヒ</t>
    </rPh>
    <rPh sb="20" eb="21">
      <t>オ</t>
    </rPh>
    <rPh sb="23" eb="25">
      <t>シリョウ</t>
    </rPh>
    <phoneticPr fontId="1"/>
  </si>
  <si>
    <t>●購入品の写真または画像の添付が必要、汎用性がある物品は
　助成対象外となり認められません。</t>
    <rPh sb="1" eb="4">
      <t>コウニュウヒン</t>
    </rPh>
    <rPh sb="5" eb="7">
      <t>シャシン</t>
    </rPh>
    <rPh sb="10" eb="12">
      <t>ガゾウ</t>
    </rPh>
    <rPh sb="13" eb="15">
      <t>テンプ</t>
    </rPh>
    <rPh sb="16" eb="18">
      <t>ヒツヨウ</t>
    </rPh>
    <rPh sb="19" eb="22">
      <t>ハンヨウセイ</t>
    </rPh>
    <rPh sb="25" eb="27">
      <t>ブッピン</t>
    </rPh>
    <rPh sb="30" eb="32">
      <t>ジョセイ</t>
    </rPh>
    <rPh sb="32" eb="34">
      <t>タイショウ</t>
    </rPh>
    <rPh sb="34" eb="35">
      <t>ガイ</t>
    </rPh>
    <rPh sb="38" eb="39">
      <t>ミト</t>
    </rPh>
    <phoneticPr fontId="1"/>
  </si>
  <si>
    <t>●デザイン図などのコピーや画像の添付が必要です。</t>
    <rPh sb="5" eb="6">
      <t>ズ</t>
    </rPh>
    <rPh sb="13" eb="15">
      <t>ガゾウ</t>
    </rPh>
    <rPh sb="16" eb="18">
      <t>テンプ</t>
    </rPh>
    <rPh sb="19" eb="21">
      <t>ヒツヨウ</t>
    </rPh>
    <phoneticPr fontId="1"/>
  </si>
  <si>
    <t>●リースに係る契約書・割賦明細表・口座引き落とし資料が
　必要、リース物件の写真・画像の添付が必要。</t>
    <rPh sb="5" eb="6">
      <t>カカ</t>
    </rPh>
    <rPh sb="7" eb="10">
      <t>ケイヤクショ</t>
    </rPh>
    <rPh sb="11" eb="13">
      <t>カップ</t>
    </rPh>
    <rPh sb="13" eb="15">
      <t>メイサイ</t>
    </rPh>
    <rPh sb="15" eb="16">
      <t>ヒョウ</t>
    </rPh>
    <rPh sb="17" eb="19">
      <t>コウザ</t>
    </rPh>
    <rPh sb="19" eb="20">
      <t>ヒ</t>
    </rPh>
    <rPh sb="21" eb="22">
      <t>オ</t>
    </rPh>
    <rPh sb="24" eb="26">
      <t>シリョウ</t>
    </rPh>
    <rPh sb="29" eb="31">
      <t>ヒツヨウ</t>
    </rPh>
    <phoneticPr fontId="1"/>
  </si>
  <si>
    <t>●企画や提案などに関する資料のコピー添付が必要です。
　開発事業との関連性が判断できるものであれば一部でも可。</t>
    <rPh sb="1" eb="3">
      <t>キカク</t>
    </rPh>
    <rPh sb="4" eb="6">
      <t>テイアン</t>
    </rPh>
    <rPh sb="9" eb="10">
      <t>カン</t>
    </rPh>
    <rPh sb="12" eb="14">
      <t>シリョウ</t>
    </rPh>
    <rPh sb="18" eb="20">
      <t>テンプ</t>
    </rPh>
    <rPh sb="21" eb="23">
      <t>ヒツヨウ</t>
    </rPh>
    <rPh sb="28" eb="30">
      <t>カイハツ</t>
    </rPh>
    <rPh sb="30" eb="32">
      <t>ジギョウ</t>
    </rPh>
    <rPh sb="34" eb="37">
      <t>カンレンセイ</t>
    </rPh>
    <rPh sb="38" eb="40">
      <t>ハンダン</t>
    </rPh>
    <rPh sb="49" eb="51">
      <t>イチブ</t>
    </rPh>
    <rPh sb="53" eb="54">
      <t>カ</t>
    </rPh>
    <phoneticPr fontId="1"/>
  </si>
  <si>
    <r>
      <t>○○株式会社</t>
    </r>
    <r>
      <rPr>
        <sz val="11"/>
        <rFont val="メイリオ"/>
        <family val="3"/>
        <charset val="128"/>
      </rPr>
      <t>（事業者名）</t>
    </r>
    <rPh sb="2" eb="4">
      <t>カブシキ</t>
    </rPh>
    <rPh sb="4" eb="6">
      <t>カイシャ</t>
    </rPh>
    <rPh sb="7" eb="10">
      <t>ジギョウシャ</t>
    </rPh>
    <rPh sb="10" eb="11">
      <t>ナ</t>
    </rPh>
    <phoneticPr fontId="1"/>
  </si>
  <si>
    <t>●日付は元号・西暦のどちらの記入でも構いません。</t>
    <rPh sb="1" eb="3">
      <t>ヒヅケ</t>
    </rPh>
    <rPh sb="4" eb="6">
      <t>ゲンゴウ</t>
    </rPh>
    <rPh sb="7" eb="9">
      <t>セイレキ</t>
    </rPh>
    <rPh sb="14" eb="16">
      <t>キニュウ</t>
    </rPh>
    <rPh sb="18" eb="19">
      <t>カマ</t>
    </rPh>
    <phoneticPr fontId="1"/>
  </si>
  <si>
    <t>●支払先は立替人ではなく、実際の支払先を記入してください。</t>
    <rPh sb="1" eb="3">
      <t>シハライ</t>
    </rPh>
    <rPh sb="3" eb="4">
      <t>サキ</t>
    </rPh>
    <rPh sb="5" eb="7">
      <t>タテカエ</t>
    </rPh>
    <rPh sb="7" eb="8">
      <t>ニン</t>
    </rPh>
    <rPh sb="13" eb="15">
      <t>ジッサイ</t>
    </rPh>
    <rPh sb="16" eb="18">
      <t>シハライ</t>
    </rPh>
    <rPh sb="18" eb="19">
      <t>サキ</t>
    </rPh>
    <rPh sb="20" eb="22">
      <t>キニュウ</t>
    </rPh>
    <phoneticPr fontId="1"/>
  </si>
  <si>
    <t>●金額は税込金額（領収書金額や振込金額）を記入してください。</t>
    <rPh sb="1" eb="3">
      <t>キンガク</t>
    </rPh>
    <rPh sb="4" eb="6">
      <t>ゼイコミ</t>
    </rPh>
    <rPh sb="6" eb="8">
      <t>キンガク</t>
    </rPh>
    <rPh sb="9" eb="11">
      <t>リョウシュウ</t>
    </rPh>
    <rPh sb="11" eb="12">
      <t>ショ</t>
    </rPh>
    <rPh sb="12" eb="14">
      <t>キンガク</t>
    </rPh>
    <rPh sb="15" eb="17">
      <t>フリコミ</t>
    </rPh>
    <rPh sb="17" eb="19">
      <t>キンガク</t>
    </rPh>
    <rPh sb="21" eb="23">
      <t>キニュウ</t>
    </rPh>
    <phoneticPr fontId="1"/>
  </si>
  <si>
    <t>●内容等の欄には、使用内容(目的)を簡潔に記入してください。
　実績報告書の「別紙１事業実績」にも補足的記載を願います。</t>
    <rPh sb="1" eb="3">
      <t>ナイヨウ</t>
    </rPh>
    <rPh sb="3" eb="4">
      <t>トウ</t>
    </rPh>
    <rPh sb="5" eb="6">
      <t>ラン</t>
    </rPh>
    <rPh sb="9" eb="11">
      <t>シヨウ</t>
    </rPh>
    <rPh sb="11" eb="13">
      <t>ナイヨウ</t>
    </rPh>
    <rPh sb="14" eb="16">
      <t>モクテキ</t>
    </rPh>
    <rPh sb="18" eb="20">
      <t>カンケツ</t>
    </rPh>
    <rPh sb="21" eb="23">
      <t>キニュウ</t>
    </rPh>
    <rPh sb="32" eb="34">
      <t>ジッセキ</t>
    </rPh>
    <rPh sb="34" eb="37">
      <t>ホウコクショ</t>
    </rPh>
    <rPh sb="39" eb="41">
      <t>ベッシ</t>
    </rPh>
    <rPh sb="42" eb="44">
      <t>ジギョウ</t>
    </rPh>
    <rPh sb="44" eb="46">
      <t>ジッセキ</t>
    </rPh>
    <rPh sb="49" eb="52">
      <t>ホソクテキ</t>
    </rPh>
    <rPh sb="52" eb="54">
      <t>キサイ</t>
    </rPh>
    <rPh sb="55" eb="56">
      <t>ネガ</t>
    </rPh>
    <phoneticPr fontId="1"/>
  </si>
  <si>
    <t>●計算式を設定してありますが、完成後には確認を兼ねた検算を
　必ずしていただきますようお願いします。</t>
    <rPh sb="1" eb="4">
      <t>ケイサンシキ</t>
    </rPh>
    <rPh sb="5" eb="7">
      <t>セッテイ</t>
    </rPh>
    <rPh sb="15" eb="17">
      <t>カンセイ</t>
    </rPh>
    <rPh sb="17" eb="18">
      <t>ゴ</t>
    </rPh>
    <rPh sb="20" eb="22">
      <t>カクニン</t>
    </rPh>
    <rPh sb="23" eb="24">
      <t>カ</t>
    </rPh>
    <rPh sb="26" eb="28">
      <t>ケンザン</t>
    </rPh>
    <rPh sb="31" eb="32">
      <t>カナラ</t>
    </rPh>
    <rPh sb="44" eb="45">
      <t>ネガ</t>
    </rPh>
    <phoneticPr fontId="1"/>
  </si>
  <si>
    <t>の欄には、計算式が設定してあります。</t>
    <rPh sb="1" eb="2">
      <t>ラン</t>
    </rPh>
    <rPh sb="5" eb="8">
      <t>ケイサンシキ</t>
    </rPh>
    <rPh sb="9" eb="11">
      <t>セッテイ</t>
    </rPh>
    <phoneticPr fontId="1"/>
  </si>
  <si>
    <t>●経費内訳の名称欄(水色)は、【プルダウン】のリストの中より
　該当する費目を選んでください。</t>
    <rPh sb="1" eb="3">
      <t>ケイヒ</t>
    </rPh>
    <rPh sb="3" eb="5">
      <t>ウチワケ</t>
    </rPh>
    <rPh sb="6" eb="8">
      <t>メイショウ</t>
    </rPh>
    <rPh sb="8" eb="9">
      <t>ラン</t>
    </rPh>
    <rPh sb="10" eb="12">
      <t>ミズイロ</t>
    </rPh>
    <rPh sb="27" eb="28">
      <t>ナカ</t>
    </rPh>
    <rPh sb="32" eb="34">
      <t>ガイトウ</t>
    </rPh>
    <rPh sb="36" eb="38">
      <t>ヒモク</t>
    </rPh>
    <rPh sb="39" eb="40">
      <t>エラ</t>
    </rPh>
    <phoneticPr fontId="1"/>
  </si>
  <si>
    <t>●証拠書類の整理番号と同一の番号を、証拠書類のコピー現物
　にも記入してください。</t>
    <rPh sb="1" eb="3">
      <t>ショウコ</t>
    </rPh>
    <rPh sb="3" eb="5">
      <t>ショルイ</t>
    </rPh>
    <rPh sb="6" eb="8">
      <t>セイリ</t>
    </rPh>
    <rPh sb="8" eb="10">
      <t>バンゴウ</t>
    </rPh>
    <rPh sb="11" eb="13">
      <t>ドウイツ</t>
    </rPh>
    <rPh sb="14" eb="16">
      <t>バンゴウ</t>
    </rPh>
    <rPh sb="18" eb="20">
      <t>ショウコ</t>
    </rPh>
    <rPh sb="20" eb="22">
      <t>ショルイ</t>
    </rPh>
    <rPh sb="26" eb="28">
      <t>ゲンブツ</t>
    </rPh>
    <rPh sb="32" eb="34">
      <t>キニュウ</t>
    </rPh>
    <phoneticPr fontId="1"/>
  </si>
  <si>
    <t>の欄には、プルダウンが設定してあります。</t>
    <rPh sb="1" eb="2">
      <t>ラン</t>
    </rPh>
    <rPh sb="11" eb="13">
      <t>セッテイ</t>
    </rPh>
    <phoneticPr fontId="1"/>
  </si>
  <si>
    <t>経費内訳の名称欄(水色)は、【プルダウン】のリストの中より
該当する費目を選んでください。（所定の名称のみ使用可）</t>
    <rPh sb="0" eb="2">
      <t>ケイヒ</t>
    </rPh>
    <rPh sb="2" eb="4">
      <t>ウチワケ</t>
    </rPh>
    <rPh sb="5" eb="7">
      <t>メイショウ</t>
    </rPh>
    <rPh sb="7" eb="8">
      <t>ラン</t>
    </rPh>
    <rPh sb="9" eb="11">
      <t>ミズイロ</t>
    </rPh>
    <rPh sb="26" eb="27">
      <t>ナカ</t>
    </rPh>
    <rPh sb="30" eb="32">
      <t>ガイトウ</t>
    </rPh>
    <rPh sb="34" eb="36">
      <t>ヒモク</t>
    </rPh>
    <rPh sb="37" eb="38">
      <t>エラ</t>
    </rPh>
    <rPh sb="46" eb="48">
      <t>ショテイ</t>
    </rPh>
    <rPh sb="49" eb="51">
      <t>メイショウ</t>
    </rPh>
    <rPh sb="53" eb="55">
      <t>シヨウ</t>
    </rPh>
    <rPh sb="55" eb="56">
      <t>カ</t>
    </rPh>
    <phoneticPr fontId="1"/>
  </si>
  <si>
    <t>日付・年度は元号・西暦のどちらの記入でも構いません。</t>
    <rPh sb="0" eb="2">
      <t>ヒヅケ</t>
    </rPh>
    <rPh sb="3" eb="5">
      <t>ネンド</t>
    </rPh>
    <rPh sb="6" eb="8">
      <t>ゲンゴウ</t>
    </rPh>
    <rPh sb="9" eb="11">
      <t>セイレキ</t>
    </rPh>
    <rPh sb="16" eb="18">
      <t>キニュウ</t>
    </rPh>
    <rPh sb="20" eb="21">
      <t>カマ</t>
    </rPh>
    <phoneticPr fontId="1"/>
  </si>
  <si>
    <t>の箇所に金額および支払先を記入してください。</t>
    <rPh sb="1" eb="3">
      <t>カショ</t>
    </rPh>
    <rPh sb="4" eb="6">
      <t>キンガク</t>
    </rPh>
    <rPh sb="9" eb="11">
      <t>シハライ</t>
    </rPh>
    <rPh sb="11" eb="12">
      <t>サキ</t>
    </rPh>
    <rPh sb="13" eb="15">
      <t>キニュウ</t>
    </rPh>
    <phoneticPr fontId="1"/>
  </si>
  <si>
    <t>「助成事業に要する経費」欄に記入する金額は、「支払確認表」
に記載した各経費内訳の小計額(税込金額)になります。
支払先の記入は、交付申請書では予定での任意記入、実績報告書
では実際の支払先の記入が必須となります。
複数の支払先がある場合は、１先のみを記入し「○○他」として
ください。</t>
    <rPh sb="1" eb="3">
      <t>ジョセイ</t>
    </rPh>
    <rPh sb="3" eb="5">
      <t>ジギョウ</t>
    </rPh>
    <rPh sb="6" eb="7">
      <t>ヨウ</t>
    </rPh>
    <rPh sb="9" eb="11">
      <t>ケイヒ</t>
    </rPh>
    <rPh sb="12" eb="13">
      <t>ラン</t>
    </rPh>
    <rPh sb="14" eb="16">
      <t>キニュウ</t>
    </rPh>
    <rPh sb="18" eb="20">
      <t>キンガク</t>
    </rPh>
    <rPh sb="23" eb="25">
      <t>シハラ</t>
    </rPh>
    <rPh sb="25" eb="27">
      <t>カクニン</t>
    </rPh>
    <rPh sb="27" eb="28">
      <t>ヒョウ</t>
    </rPh>
    <rPh sb="31" eb="33">
      <t>キサイ</t>
    </rPh>
    <rPh sb="35" eb="36">
      <t>カク</t>
    </rPh>
    <rPh sb="36" eb="38">
      <t>ケイヒ</t>
    </rPh>
    <rPh sb="38" eb="40">
      <t>ウチワケ</t>
    </rPh>
    <rPh sb="41" eb="43">
      <t>ショウケイ</t>
    </rPh>
    <rPh sb="43" eb="44">
      <t>ガク</t>
    </rPh>
    <rPh sb="45" eb="47">
      <t>ゼイコミ</t>
    </rPh>
    <rPh sb="47" eb="49">
      <t>キンガク</t>
    </rPh>
    <rPh sb="57" eb="59">
      <t>シハライ</t>
    </rPh>
    <rPh sb="59" eb="60">
      <t>サキ</t>
    </rPh>
    <rPh sb="61" eb="63">
      <t>キニュウ</t>
    </rPh>
    <rPh sb="65" eb="67">
      <t>コウフ</t>
    </rPh>
    <rPh sb="67" eb="69">
      <t>シンセイ</t>
    </rPh>
    <rPh sb="69" eb="70">
      <t>ショ</t>
    </rPh>
    <rPh sb="72" eb="74">
      <t>ヨテイ</t>
    </rPh>
    <rPh sb="76" eb="78">
      <t>ニンイ</t>
    </rPh>
    <rPh sb="78" eb="80">
      <t>キニュウ</t>
    </rPh>
    <rPh sb="81" eb="83">
      <t>ジッセキ</t>
    </rPh>
    <rPh sb="83" eb="86">
      <t>ホウコクショ</t>
    </rPh>
    <rPh sb="89" eb="91">
      <t>ジッサイ</t>
    </rPh>
    <rPh sb="92" eb="94">
      <t>シハラ</t>
    </rPh>
    <rPh sb="94" eb="95">
      <t>サキ</t>
    </rPh>
    <rPh sb="96" eb="98">
      <t>キニュウ</t>
    </rPh>
    <rPh sb="99" eb="101">
      <t>ヒッス</t>
    </rPh>
    <rPh sb="108" eb="110">
      <t>フクスウ</t>
    </rPh>
    <rPh sb="111" eb="113">
      <t>シハライ</t>
    </rPh>
    <rPh sb="113" eb="114">
      <t>サキ</t>
    </rPh>
    <rPh sb="117" eb="119">
      <t>バアイ</t>
    </rPh>
    <rPh sb="122" eb="123">
      <t>サキ</t>
    </rPh>
    <rPh sb="126" eb="128">
      <t>キニュウ</t>
    </rPh>
    <rPh sb="132" eb="133">
      <t>タ</t>
    </rPh>
    <phoneticPr fontId="1"/>
  </si>
  <si>
    <t>●基本的には領収書ごとの記入(領収書枚数＝記入件数)になりま
　すが、同一目的の行動（1イベント単位）で使用した交通費と
　宿泊費、ETC(高速道路)や駐車場の利用料金などについては、
　合計額一括で記入されても構いません。
●タクシー代金、自家用車のガソリン代金は助成対象外です。
　Suicaなどのカード利用分については、使用の詳細資料の添付
　があるもののみ対象とします。（チャージ分のみは対象外）</t>
    <rPh sb="35" eb="37">
      <t>ドウイツ</t>
    </rPh>
    <rPh sb="37" eb="39">
      <t>モクテキ</t>
    </rPh>
    <rPh sb="40" eb="42">
      <t>コウドウ</t>
    </rPh>
    <rPh sb="48" eb="50">
      <t>タンイ</t>
    </rPh>
    <rPh sb="52" eb="54">
      <t>シヨウ</t>
    </rPh>
    <rPh sb="56" eb="59">
      <t>コウツウヒ</t>
    </rPh>
    <rPh sb="70" eb="72">
      <t>コウソク</t>
    </rPh>
    <rPh sb="72" eb="74">
      <t>ドウロ</t>
    </rPh>
    <rPh sb="76" eb="78">
      <t>チュウシャ</t>
    </rPh>
    <rPh sb="78" eb="79">
      <t>バ</t>
    </rPh>
    <rPh sb="80" eb="82">
      <t>リヨウ</t>
    </rPh>
    <rPh sb="82" eb="84">
      <t>リョウキン</t>
    </rPh>
    <rPh sb="94" eb="96">
      <t>ゴウケイ</t>
    </rPh>
    <rPh sb="96" eb="97">
      <t>ガク</t>
    </rPh>
    <rPh sb="97" eb="99">
      <t>イッカツ</t>
    </rPh>
    <rPh sb="100" eb="102">
      <t>キニュウ</t>
    </rPh>
    <rPh sb="106" eb="107">
      <t>カマ</t>
    </rPh>
    <rPh sb="119" eb="121">
      <t>ダイキン</t>
    </rPh>
    <rPh sb="122" eb="126">
      <t>ジカヨウシャ</t>
    </rPh>
    <rPh sb="131" eb="133">
      <t>ダイキン</t>
    </rPh>
    <rPh sb="134" eb="136">
      <t>ジョセイ</t>
    </rPh>
    <rPh sb="136" eb="138">
      <t>タイショウ</t>
    </rPh>
    <rPh sb="138" eb="139">
      <t>ガイ</t>
    </rPh>
    <rPh sb="155" eb="157">
      <t>リヨウ</t>
    </rPh>
    <rPh sb="157" eb="158">
      <t>ブン</t>
    </rPh>
    <rPh sb="164" eb="166">
      <t>シヨウ</t>
    </rPh>
    <rPh sb="167" eb="169">
      <t>ショウサイ</t>
    </rPh>
    <rPh sb="169" eb="171">
      <t>シリョウ</t>
    </rPh>
    <rPh sb="172" eb="174">
      <t>テンプ</t>
    </rPh>
    <rPh sb="183" eb="185">
      <t>タイショウ</t>
    </rPh>
    <rPh sb="195" eb="196">
      <t>ブン</t>
    </rPh>
    <rPh sb="199" eb="202">
      <t>タイショウガイ</t>
    </rPh>
    <phoneticPr fontId="1"/>
  </si>
  <si>
    <t>資料購入費小計：</t>
    <rPh sb="0" eb="2">
      <t>シリョウ</t>
    </rPh>
    <rPh sb="2" eb="4">
      <t>コウニュウ</t>
    </rPh>
    <rPh sb="5" eb="7">
      <t>ショウケイ</t>
    </rPh>
    <phoneticPr fontId="1"/>
  </si>
  <si>
    <t>通訳・翻訳料小計：</t>
    <rPh sb="0" eb="2">
      <t>ツウヤク</t>
    </rPh>
    <rPh sb="3" eb="5">
      <t>ホンヤク</t>
    </rPh>
    <rPh sb="5" eb="6">
      <t>リョウ</t>
    </rPh>
    <rPh sb="6" eb="8">
      <t>ショウケイ</t>
    </rPh>
    <phoneticPr fontId="1"/>
  </si>
  <si>
    <t>例：開発商品の特許出願料・商標登録料</t>
    <rPh sb="0" eb="1">
      <t>レイ</t>
    </rPh>
    <rPh sb="2" eb="4">
      <t>カイハツ</t>
    </rPh>
    <rPh sb="4" eb="6">
      <t>ショウヒン</t>
    </rPh>
    <rPh sb="7" eb="9">
      <t>トッキョ</t>
    </rPh>
    <rPh sb="9" eb="11">
      <t>シュツガン</t>
    </rPh>
    <rPh sb="11" eb="12">
      <t>リョウ</t>
    </rPh>
    <rPh sb="13" eb="15">
      <t>ショウヒョウ</t>
    </rPh>
    <rPh sb="15" eb="17">
      <t>トウロク</t>
    </rPh>
    <rPh sb="17" eb="18">
      <t>リョウ</t>
    </rPh>
    <phoneticPr fontId="1"/>
  </si>
  <si>
    <t>借損料</t>
    <rPh sb="0" eb="3">
      <t>シャクソンリョウ</t>
    </rPh>
    <phoneticPr fontId="1"/>
  </si>
  <si>
    <t>委託費小計：</t>
    <rPh sb="0" eb="2">
      <t>イタク</t>
    </rPh>
    <rPh sb="2" eb="3">
      <t>ヒ</t>
    </rPh>
    <rPh sb="3" eb="5">
      <t>ショウケイ</t>
    </rPh>
    <phoneticPr fontId="1"/>
  </si>
  <si>
    <t>例：開発商品に係る参考書籍等購入費</t>
    <rPh sb="0" eb="1">
      <t>レイ</t>
    </rPh>
    <rPh sb="2" eb="4">
      <t>カイハツ</t>
    </rPh>
    <rPh sb="4" eb="6">
      <t>ショウヒン</t>
    </rPh>
    <rPh sb="7" eb="8">
      <t>カカ</t>
    </rPh>
    <rPh sb="9" eb="11">
      <t>サンコウ</t>
    </rPh>
    <rPh sb="11" eb="13">
      <t>ショセキ</t>
    </rPh>
    <rPh sb="13" eb="14">
      <t>トウ</t>
    </rPh>
    <rPh sb="14" eb="17">
      <t>コウニュウヒ</t>
    </rPh>
    <phoneticPr fontId="1"/>
  </si>
  <si>
    <t>●書籍名が確認できる資料(領収書、レシート、注文書など)、
　書籍の表紙および参考とした箇所(一部可)のコピーを添付。</t>
    <rPh sb="1" eb="3">
      <t>ショセキ</t>
    </rPh>
    <rPh sb="3" eb="4">
      <t>メイ</t>
    </rPh>
    <rPh sb="5" eb="7">
      <t>カクニン</t>
    </rPh>
    <rPh sb="10" eb="12">
      <t>シリョウ</t>
    </rPh>
    <rPh sb="13" eb="16">
      <t>リョウシュウショ</t>
    </rPh>
    <rPh sb="22" eb="25">
      <t>チュウモンショ</t>
    </rPh>
    <rPh sb="31" eb="33">
      <t>ショセキ</t>
    </rPh>
    <rPh sb="34" eb="36">
      <t>ヒョウシ</t>
    </rPh>
    <rPh sb="39" eb="41">
      <t>サンコウ</t>
    </rPh>
    <rPh sb="44" eb="46">
      <t>カショ</t>
    </rPh>
    <rPh sb="47" eb="49">
      <t>イチブ</t>
    </rPh>
    <rPh sb="49" eb="50">
      <t>カ</t>
    </rPh>
    <rPh sb="56" eb="58">
      <t>テンプ</t>
    </rPh>
    <phoneticPr fontId="1"/>
  </si>
  <si>
    <t>例：開発商品展示会用チラシ1,000枚
例：PR・DM用パンフレット2,000枚</t>
    <rPh sb="0" eb="1">
      <t>レイ</t>
    </rPh>
    <rPh sb="2" eb="4">
      <t>カイハツ</t>
    </rPh>
    <rPh sb="4" eb="6">
      <t>ショウヒン</t>
    </rPh>
    <rPh sb="6" eb="9">
      <t>テンジカイ</t>
    </rPh>
    <rPh sb="9" eb="10">
      <t>ヨウ</t>
    </rPh>
    <rPh sb="18" eb="19">
      <t>マイ</t>
    </rPh>
    <rPh sb="20" eb="21">
      <t>レイ</t>
    </rPh>
    <rPh sb="27" eb="28">
      <t>ヨウ</t>
    </rPh>
    <rPh sb="39" eb="40">
      <t>マイ</t>
    </rPh>
    <phoneticPr fontId="1"/>
  </si>
  <si>
    <t>●宅配伝票のコピーを添付する場合は、代金受領印があるもの
　のみ証拠書類と認めます。DMハガキ等の郵送料は現物添付。</t>
    <rPh sb="1" eb="3">
      <t>タクハイ</t>
    </rPh>
    <rPh sb="3" eb="5">
      <t>デンピョウ</t>
    </rPh>
    <rPh sb="10" eb="12">
      <t>テンプ</t>
    </rPh>
    <rPh sb="14" eb="16">
      <t>バアイ</t>
    </rPh>
    <rPh sb="18" eb="20">
      <t>ダイキン</t>
    </rPh>
    <rPh sb="20" eb="23">
      <t>ジュリョウイン</t>
    </rPh>
    <rPh sb="32" eb="34">
      <t>ショウコ</t>
    </rPh>
    <rPh sb="34" eb="36">
      <t>ショルイ</t>
    </rPh>
    <rPh sb="37" eb="38">
      <t>ミト</t>
    </rPh>
    <rPh sb="47" eb="48">
      <t>トウ</t>
    </rPh>
    <rPh sb="49" eb="52">
      <t>ユウソウリョウ</t>
    </rPh>
    <rPh sb="53" eb="55">
      <t>ゲンブツ</t>
    </rPh>
    <rPh sb="55" eb="57">
      <t>テンプ</t>
    </rPh>
    <phoneticPr fontId="1"/>
  </si>
  <si>
    <t>例：x/xx 「○○展示会」マネキン代金
       @単価✕○人✕○日間分</t>
    <rPh sb="0" eb="1">
      <t>レイ</t>
    </rPh>
    <rPh sb="10" eb="13">
      <t>テンジカイ</t>
    </rPh>
    <rPh sb="18" eb="19">
      <t>ダイ</t>
    </rPh>
    <rPh sb="19" eb="20">
      <t>キン</t>
    </rPh>
    <rPh sb="29" eb="31">
      <t>タンカ</t>
    </rPh>
    <rPh sb="33" eb="34">
      <t>ニン</t>
    </rPh>
    <rPh sb="36" eb="37">
      <t>ヒ</t>
    </rPh>
    <rPh sb="37" eb="38">
      <t>マ</t>
    </rPh>
    <rPh sb="38" eb="39">
      <t>ブン</t>
    </rPh>
    <phoneticPr fontId="1"/>
  </si>
  <si>
    <t>●コンサルタントに係る依頼および結果内容が分かる資料、
　調査や報告資料などのコピー添付(一部でも可)が必要。</t>
    <rPh sb="9" eb="10">
      <t>カカ</t>
    </rPh>
    <rPh sb="11" eb="13">
      <t>イライ</t>
    </rPh>
    <rPh sb="16" eb="18">
      <t>ケッカ</t>
    </rPh>
    <rPh sb="18" eb="20">
      <t>ナイヨウ</t>
    </rPh>
    <rPh sb="21" eb="22">
      <t>ワ</t>
    </rPh>
    <rPh sb="24" eb="26">
      <t>シリョウ</t>
    </rPh>
    <rPh sb="29" eb="31">
      <t>チョウサ</t>
    </rPh>
    <rPh sb="32" eb="34">
      <t>ホウコク</t>
    </rPh>
    <rPh sb="34" eb="36">
      <t>シリョウ</t>
    </rPh>
    <rPh sb="42" eb="44">
      <t>テンプ</t>
    </rPh>
    <rPh sb="52" eb="54">
      <t>ヒツヨウ</t>
    </rPh>
    <phoneticPr fontId="1"/>
  </si>
  <si>
    <t>例：開発商品に係る新聞・雑誌掲載料
例：開発商品のPR動画作成費用</t>
    <rPh sb="0" eb="1">
      <t>レイ</t>
    </rPh>
    <rPh sb="2" eb="4">
      <t>カイハツ</t>
    </rPh>
    <rPh sb="4" eb="6">
      <t>ショウヒン</t>
    </rPh>
    <rPh sb="7" eb="8">
      <t>カカ</t>
    </rPh>
    <rPh sb="9" eb="11">
      <t>シンブン</t>
    </rPh>
    <rPh sb="12" eb="14">
      <t>ザッシ</t>
    </rPh>
    <rPh sb="14" eb="16">
      <t>ケイサイ</t>
    </rPh>
    <rPh sb="16" eb="17">
      <t>リョウ</t>
    </rPh>
    <rPh sb="22" eb="24">
      <t>カイハツ</t>
    </rPh>
    <rPh sb="27" eb="29">
      <t>ドウガ</t>
    </rPh>
    <rPh sb="29" eb="31">
      <t>サクセイ</t>
    </rPh>
    <rPh sb="31" eb="33">
      <t>ヒヨウ</t>
    </rPh>
    <phoneticPr fontId="1"/>
  </si>
  <si>
    <t>●外国語翻訳に関しては、対象物のコピーなど(一部でも可)
　の添付が必要です。　</t>
    <rPh sb="1" eb="4">
      <t>ガイコクゴ</t>
    </rPh>
    <rPh sb="4" eb="6">
      <t>ホンヤク</t>
    </rPh>
    <rPh sb="7" eb="8">
      <t>カン</t>
    </rPh>
    <rPh sb="12" eb="14">
      <t>タイショウ</t>
    </rPh>
    <rPh sb="14" eb="15">
      <t>ブツ</t>
    </rPh>
    <rPh sb="22" eb="24">
      <t>イチブ</t>
    </rPh>
    <rPh sb="26" eb="27">
      <t>カ</t>
    </rPh>
    <rPh sb="31" eb="33">
      <t>テンプ</t>
    </rPh>
    <rPh sb="34" eb="36">
      <t>ヒツヨウ</t>
    </rPh>
    <phoneticPr fontId="1"/>
  </si>
  <si>
    <t>例：開発商品の試作に係る企画代金</t>
    <rPh sb="0" eb="1">
      <t>レイ</t>
    </rPh>
    <rPh sb="2" eb="4">
      <t>カイハツ</t>
    </rPh>
    <rPh sb="4" eb="6">
      <t>ショウヒン</t>
    </rPh>
    <rPh sb="7" eb="9">
      <t>シサク</t>
    </rPh>
    <rPh sb="10" eb="11">
      <t>カカ</t>
    </rPh>
    <rPh sb="12" eb="14">
      <t>キカク</t>
    </rPh>
    <rPh sb="14" eb="16">
      <t>ダイキン</t>
    </rPh>
    <phoneticPr fontId="1"/>
  </si>
  <si>
    <t>例：開発商品の試作に係る業務委託料
　　(事業費と試作開発費分を区別)</t>
    <rPh sb="0" eb="1">
      <t>レイ</t>
    </rPh>
    <rPh sb="2" eb="4">
      <t>カイハツ</t>
    </rPh>
    <rPh sb="4" eb="6">
      <t>ショウヒン</t>
    </rPh>
    <rPh sb="7" eb="9">
      <t>シサク</t>
    </rPh>
    <rPh sb="10" eb="11">
      <t>カカ</t>
    </rPh>
    <rPh sb="12" eb="14">
      <t>ギョウム</t>
    </rPh>
    <rPh sb="14" eb="16">
      <t>イタク</t>
    </rPh>
    <rPh sb="16" eb="17">
      <t>リョウ</t>
    </rPh>
    <rPh sb="21" eb="23">
      <t>ジギヨウ</t>
    </rPh>
    <rPh sb="23" eb="24">
      <t>ヒ</t>
    </rPh>
    <rPh sb="25" eb="27">
      <t>シサク</t>
    </rPh>
    <rPh sb="27" eb="29">
      <t>カイハツ</t>
    </rPh>
    <rPh sb="29" eb="30">
      <t>ヒ</t>
    </rPh>
    <rPh sb="30" eb="31">
      <t>ブン</t>
    </rPh>
    <rPh sb="32" eb="34">
      <t>クベツ</t>
    </rPh>
    <phoneticPr fontId="1"/>
  </si>
  <si>
    <t>事⑪</t>
    <rPh sb="0" eb="1">
      <t>ジ</t>
    </rPh>
    <phoneticPr fontId="1"/>
  </si>
  <si>
    <t>事⑫</t>
    <rPh sb="0" eb="1">
      <t>ジ</t>
    </rPh>
    <phoneticPr fontId="1"/>
  </si>
  <si>
    <t>事⑬</t>
    <rPh sb="0" eb="1">
      <t>ジ</t>
    </rPh>
    <phoneticPr fontId="1"/>
  </si>
  <si>
    <t>試⑧</t>
    <rPh sb="0" eb="1">
      <t>シ</t>
    </rPh>
    <phoneticPr fontId="1"/>
  </si>
  <si>
    <t>試⑨</t>
    <rPh sb="0" eb="1">
      <t>シ</t>
    </rPh>
    <phoneticPr fontId="1"/>
  </si>
  <si>
    <t>●依頼・納品された外注加工品の写真・画像の添付が必要です。</t>
    <rPh sb="1" eb="3">
      <t>イライ</t>
    </rPh>
    <rPh sb="4" eb="6">
      <t>ノウヒン</t>
    </rPh>
    <rPh sb="9" eb="11">
      <t>ガイチュウ</t>
    </rPh>
    <rPh sb="11" eb="14">
      <t>カコウヒン</t>
    </rPh>
    <rPh sb="15" eb="17">
      <t>シャシン</t>
    </rPh>
    <rPh sb="18" eb="20">
      <t>ガゾウ</t>
    </rPh>
    <rPh sb="21" eb="23">
      <t>テンプ</t>
    </rPh>
    <rPh sb="24" eb="26">
      <t>ヒツヨウ</t>
    </rPh>
    <phoneticPr fontId="1"/>
  </si>
  <si>
    <t>●業務委託契約書を締結している場合はコピーを添付。
　委託内容が分かる資料(一部可)の添付があるもののみ対象。</t>
    <rPh sb="1" eb="3">
      <t>ギョウム</t>
    </rPh>
    <rPh sb="3" eb="5">
      <t>イタク</t>
    </rPh>
    <rPh sb="5" eb="7">
      <t>ケイヤク</t>
    </rPh>
    <rPh sb="7" eb="8">
      <t>ショ</t>
    </rPh>
    <rPh sb="9" eb="11">
      <t>テイケツ</t>
    </rPh>
    <rPh sb="15" eb="17">
      <t>バアイ</t>
    </rPh>
    <rPh sb="22" eb="24">
      <t>テンプ</t>
    </rPh>
    <rPh sb="27" eb="29">
      <t>イタク</t>
    </rPh>
    <rPh sb="29" eb="31">
      <t>ナイヨウ</t>
    </rPh>
    <rPh sb="32" eb="33">
      <t>ワ</t>
    </rPh>
    <rPh sb="35" eb="37">
      <t>シリョウ</t>
    </rPh>
    <rPh sb="38" eb="40">
      <t>イチブ</t>
    </rPh>
    <rPh sb="40" eb="41">
      <t>カ</t>
    </rPh>
    <rPh sb="43" eb="45">
      <t>テンプ</t>
    </rPh>
    <rPh sb="52" eb="54">
      <t>タイショウ</t>
    </rPh>
    <phoneticPr fontId="1"/>
  </si>
  <si>
    <t>例：開発商品試作用○○リース料</t>
    <rPh sb="0" eb="1">
      <t>レイ</t>
    </rPh>
    <rPh sb="2" eb="4">
      <t>カイハツ</t>
    </rPh>
    <rPh sb="4" eb="6">
      <t>ショウヒン</t>
    </rPh>
    <rPh sb="6" eb="8">
      <t>シサク</t>
    </rPh>
    <rPh sb="8" eb="9">
      <t>ヨウ</t>
    </rPh>
    <rPh sb="14" eb="15">
      <t>リョウ</t>
    </rPh>
    <phoneticPr fontId="1"/>
  </si>
  <si>
    <t>例：開発商品事業用○○リース料</t>
    <rPh sb="0" eb="1">
      <t>レイ</t>
    </rPh>
    <rPh sb="2" eb="4">
      <t>カイハツ</t>
    </rPh>
    <rPh sb="4" eb="6">
      <t>ショウヒン</t>
    </rPh>
    <rPh sb="6" eb="8">
      <t>ジギヨウ</t>
    </rPh>
    <rPh sb="8" eb="9">
      <t>ヨウ</t>
    </rPh>
    <rPh sb="14" eb="15">
      <t>リョウ</t>
    </rPh>
    <phoneticPr fontId="1"/>
  </si>
  <si>
    <t>例：開発商品に係る実験・分析等費用</t>
    <rPh sb="0" eb="1">
      <t>レイ</t>
    </rPh>
    <rPh sb="2" eb="4">
      <t>カイハツ</t>
    </rPh>
    <rPh sb="4" eb="6">
      <t>ショウヒン</t>
    </rPh>
    <rPh sb="7" eb="8">
      <t>カカ</t>
    </rPh>
    <rPh sb="9" eb="11">
      <t>ジッケン</t>
    </rPh>
    <rPh sb="12" eb="14">
      <t>ブンセキ</t>
    </rPh>
    <rPh sb="14" eb="15">
      <t>トウ</t>
    </rPh>
    <rPh sb="15" eb="17">
      <t>ヒヨウ</t>
    </rPh>
    <phoneticPr fontId="1"/>
  </si>
  <si>
    <t>●パンフレット、チラシ、リーフレット、DM用ハガキなどは
　現物の添付が必要です。サイズが大きいものは画像でも可。</t>
    <rPh sb="21" eb="22">
      <t>ヨウ</t>
    </rPh>
    <rPh sb="30" eb="32">
      <t>ゲンブツ</t>
    </rPh>
    <rPh sb="33" eb="35">
      <t>テンプ</t>
    </rPh>
    <rPh sb="36" eb="38">
      <t>ヒツヨウ</t>
    </rPh>
    <rPh sb="45" eb="46">
      <t>オオ</t>
    </rPh>
    <rPh sb="51" eb="53">
      <t>ガゾウ</t>
    </rPh>
    <rPh sb="55" eb="56">
      <t>カ</t>
    </rPh>
    <phoneticPr fontId="1"/>
  </si>
  <si>
    <t>例：現地通訳料は雑役務費でも可
例：開発商品ホームページ英訳代金</t>
    <rPh sb="0" eb="1">
      <t>レイ</t>
    </rPh>
    <rPh sb="2" eb="4">
      <t>ゲンチ</t>
    </rPh>
    <rPh sb="4" eb="6">
      <t>ツウヤク</t>
    </rPh>
    <rPh sb="6" eb="7">
      <t>リョウ</t>
    </rPh>
    <rPh sb="8" eb="9">
      <t>ザツ</t>
    </rPh>
    <rPh sb="9" eb="12">
      <t>エキムヒ</t>
    </rPh>
    <rPh sb="14" eb="15">
      <t>カ</t>
    </rPh>
    <rPh sb="16" eb="17">
      <t>レイ</t>
    </rPh>
    <rPh sb="18" eb="20">
      <t>カイハツ</t>
    </rPh>
    <rPh sb="20" eb="22">
      <t>ショウヒン</t>
    </rPh>
    <rPh sb="28" eb="30">
      <t>エイヤク</t>
    </rPh>
    <rPh sb="30" eb="32">
      <t>ダイキン</t>
    </rPh>
    <phoneticPr fontId="1"/>
  </si>
  <si>
    <t>例：開発商品の企画に係る業務委託料
　　(事業費と試作開発費分を区別)</t>
    <rPh sb="0" eb="1">
      <t>レイ</t>
    </rPh>
    <rPh sb="2" eb="4">
      <t>カイハツ</t>
    </rPh>
    <rPh sb="4" eb="6">
      <t>ショウヒン</t>
    </rPh>
    <rPh sb="7" eb="9">
      <t>キカク</t>
    </rPh>
    <rPh sb="10" eb="11">
      <t>カカ</t>
    </rPh>
    <rPh sb="12" eb="14">
      <t>ギョウム</t>
    </rPh>
    <rPh sb="14" eb="16">
      <t>イタク</t>
    </rPh>
    <rPh sb="16" eb="17">
      <t>リョウ</t>
    </rPh>
    <rPh sb="21" eb="23">
      <t>ジギヨウ</t>
    </rPh>
    <rPh sb="23" eb="24">
      <t>ヒ</t>
    </rPh>
    <rPh sb="25" eb="27">
      <t>シサク</t>
    </rPh>
    <rPh sb="27" eb="29">
      <t>カイハツ</t>
    </rPh>
    <rPh sb="29" eb="30">
      <t>ヒ</t>
    </rPh>
    <rPh sb="30" eb="31">
      <t>ブン</t>
    </rPh>
    <rPh sb="32" eb="34">
      <t>クベツ</t>
    </rPh>
    <phoneticPr fontId="1"/>
  </si>
  <si>
    <r>
      <t xml:space="preserve">経費内訳ごとの助成金欄には計算式を設定してありません。
</t>
    </r>
    <r>
      <rPr>
        <sz val="10"/>
        <color rgb="FF0000FF"/>
        <rFont val="メイリオ"/>
        <family val="3"/>
        <charset val="128"/>
      </rPr>
      <t>助成金は定額(助成率100％)となりますので、助成対象経費(税抜</t>
    </r>
    <r>
      <rPr>
        <sz val="10"/>
        <color rgb="FFFF0000"/>
        <rFont val="メイリオ"/>
        <family val="3"/>
        <charset val="128"/>
      </rPr>
      <t xml:space="preserve">
</t>
    </r>
    <r>
      <rPr>
        <sz val="10"/>
        <color rgb="FF0000FF"/>
        <rFont val="メイリオ"/>
        <family val="3"/>
        <charset val="128"/>
      </rPr>
      <t>金額)で算出された金額以内を手入力にて記入してください。</t>
    </r>
    <rPh sb="0" eb="2">
      <t>ケイヒ</t>
    </rPh>
    <rPh sb="2" eb="4">
      <t>ウチワケ</t>
    </rPh>
    <rPh sb="7" eb="10">
      <t>ジョセイキン</t>
    </rPh>
    <rPh sb="10" eb="11">
      <t>ラン</t>
    </rPh>
    <rPh sb="13" eb="16">
      <t>ケイサンシキ</t>
    </rPh>
    <rPh sb="17" eb="19">
      <t>セッテイ</t>
    </rPh>
    <rPh sb="28" eb="31">
      <t>ジョセイキン</t>
    </rPh>
    <rPh sb="32" eb="34">
      <t>テイガク</t>
    </rPh>
    <rPh sb="35" eb="37">
      <t>ジョセイ</t>
    </rPh>
    <rPh sb="37" eb="38">
      <t>リツ</t>
    </rPh>
    <rPh sb="51" eb="53">
      <t>ジョセイ</t>
    </rPh>
    <rPh sb="53" eb="55">
      <t>タイショウ</t>
    </rPh>
    <rPh sb="55" eb="57">
      <t>ケイヒ</t>
    </rPh>
    <rPh sb="58" eb="60">
      <t>ゼイヌキ</t>
    </rPh>
    <rPh sb="61" eb="63">
      <t>キンガク</t>
    </rPh>
    <rPh sb="65" eb="67">
      <t>サンシュツ</t>
    </rPh>
    <rPh sb="70" eb="72">
      <t>キンガク</t>
    </rPh>
    <rPh sb="72" eb="74">
      <t>イナイ</t>
    </rPh>
    <rPh sb="75" eb="76">
      <t>テ</t>
    </rPh>
    <rPh sb="76" eb="78">
      <t>ニュウリョク</t>
    </rPh>
    <rPh sb="80" eb="82">
      <t>キニュウ</t>
    </rPh>
    <phoneticPr fontId="1"/>
  </si>
  <si>
    <t>（２）経費区分表</t>
    <rPh sb="3" eb="5">
      <t>ケイヒ</t>
    </rPh>
    <rPh sb="5" eb="7">
      <t>クブン</t>
    </rPh>
    <rPh sb="7" eb="8">
      <t>ヒョウ</t>
    </rPh>
    <phoneticPr fontId="1"/>
  </si>
  <si>
    <t>自己資金</t>
    <rPh sb="0" eb="4">
      <t>ジコシキン</t>
    </rPh>
    <phoneticPr fontId="1"/>
  </si>
  <si>
    <t>借入金</t>
    <rPh sb="0" eb="3">
      <t>カリイレキン</t>
    </rPh>
    <phoneticPr fontId="1"/>
  </si>
  <si>
    <t>助
成
金
内
訳</t>
    <rPh sb="0" eb="1">
      <t>スケ</t>
    </rPh>
    <rPh sb="2" eb="3">
      <t>シゲル</t>
    </rPh>
    <rPh sb="4" eb="5">
      <t>キン</t>
    </rPh>
    <rPh sb="6" eb="7">
      <t>ナイ</t>
    </rPh>
    <rPh sb="8" eb="9">
      <t>ヤク</t>
    </rPh>
    <phoneticPr fontId="1"/>
  </si>
  <si>
    <t>上記表の(C）合計金額を記載</t>
    <phoneticPr fontId="1"/>
  </si>
  <si>
    <t>助成金に対する資金の調達内訳を記載。
※助成金が精算されるまでの間、
どこから必要資金を調達するのかを記載。</t>
    <phoneticPr fontId="1"/>
  </si>
  <si>
    <t>(A)の合計額－（C）の合計額を記載
※事業費の内、助成金額以上の必要資金を
どこから調達するのかを記載。</t>
    <phoneticPr fontId="1"/>
  </si>
  <si>
    <t>上記表の(A)合計金額を記載</t>
    <phoneticPr fontId="1"/>
  </si>
  <si>
    <t>３．経費明細表</t>
    <rPh sb="2" eb="4">
      <t>ケイヒ</t>
    </rPh>
    <rPh sb="4" eb="7">
      <t>メイサイヒョウ</t>
    </rPh>
    <phoneticPr fontId="1"/>
  </si>
  <si>
    <t>●特許取得、商標登録などに係る証拠書類の添付が必要、
　ISO取得費用は助成対象外です。国際認証は事業区分６のみ可。</t>
    <rPh sb="1" eb="3">
      <t>トッキョ</t>
    </rPh>
    <rPh sb="3" eb="5">
      <t>シュトク</t>
    </rPh>
    <rPh sb="6" eb="8">
      <t>ショウヒョウ</t>
    </rPh>
    <rPh sb="8" eb="10">
      <t>トウロク</t>
    </rPh>
    <rPh sb="13" eb="14">
      <t>カカ</t>
    </rPh>
    <rPh sb="15" eb="17">
      <t>ショウコ</t>
    </rPh>
    <rPh sb="17" eb="19">
      <t>ショルイ</t>
    </rPh>
    <rPh sb="20" eb="22">
      <t>テンプ</t>
    </rPh>
    <rPh sb="23" eb="25">
      <t>ヒツヨウ</t>
    </rPh>
    <rPh sb="31" eb="33">
      <t>シュトク</t>
    </rPh>
    <rPh sb="33" eb="35">
      <t>ヒヨウ</t>
    </rPh>
    <rPh sb="36" eb="38">
      <t>ジョセイ</t>
    </rPh>
    <rPh sb="38" eb="41">
      <t>タイショウガイ</t>
    </rPh>
    <rPh sb="44" eb="46">
      <t>コクサイ</t>
    </rPh>
    <rPh sb="46" eb="48">
      <t>ニンショウ</t>
    </rPh>
    <rPh sb="49" eb="53">
      <t>ジギョウクブン</t>
    </rPh>
    <rPh sb="56" eb="57">
      <t>カ</t>
    </rPh>
    <phoneticPr fontId="1"/>
  </si>
  <si>
    <r>
      <t xml:space="preserve">【定額(助成率100%) </t>
    </r>
    <r>
      <rPr>
        <b/>
        <u/>
        <sz val="10"/>
        <color rgb="FFFF0000"/>
        <rFont val="メイリオ"/>
        <family val="3"/>
        <charset val="128"/>
      </rPr>
      <t>交付申請書</t>
    </r>
    <r>
      <rPr>
        <sz val="10"/>
        <color rgb="FFFF0000"/>
        <rFont val="メイリオ"/>
        <family val="3"/>
        <charset val="128"/>
      </rPr>
      <t>作成用】</t>
    </r>
    <rPh sb="1" eb="3">
      <t>テイガク</t>
    </rPh>
    <rPh sb="4" eb="6">
      <t>ジョセイ</t>
    </rPh>
    <rPh sb="6" eb="7">
      <t>リツ</t>
    </rPh>
    <rPh sb="18" eb="20">
      <t>サクセイ</t>
    </rPh>
    <rPh sb="20" eb="21">
      <t>ヨウ</t>
    </rPh>
    <phoneticPr fontId="1"/>
  </si>
  <si>
    <r>
      <t xml:space="preserve">【定額(助成率100%) </t>
    </r>
    <r>
      <rPr>
        <b/>
        <u/>
        <sz val="10"/>
        <color rgb="FFFF0000"/>
        <rFont val="メイリオ"/>
        <family val="3"/>
        <charset val="128"/>
      </rPr>
      <t>実績報告書</t>
    </r>
    <r>
      <rPr>
        <sz val="10"/>
        <color rgb="FFFF0000"/>
        <rFont val="メイリオ"/>
        <family val="3"/>
        <charset val="128"/>
      </rPr>
      <t>作成用】</t>
    </r>
    <rPh sb="1" eb="3">
      <t>テイガク</t>
    </rPh>
    <rPh sb="4" eb="6">
      <t>ジョセイ</t>
    </rPh>
    <rPh sb="6" eb="7">
      <t>リツ</t>
    </rPh>
    <rPh sb="13" eb="15">
      <t>ジッセキ</t>
    </rPh>
    <rPh sb="15" eb="18">
      <t>ホウコクショ</t>
    </rPh>
    <rPh sb="18" eb="20">
      <t>サクセイ</t>
    </rPh>
    <rPh sb="20" eb="21">
      <t>ヨウ</t>
    </rPh>
    <phoneticPr fontId="1"/>
  </si>
  <si>
    <r>
      <t>別紙２　　　　　　　　　　　　　　　　　　　</t>
    </r>
    <r>
      <rPr>
        <sz val="11"/>
        <color theme="1"/>
        <rFont val="メイリオ"/>
        <family val="3"/>
        <charset val="128"/>
      </rPr>
      <t>経費明細表</t>
    </r>
    <rPh sb="0" eb="2">
      <t>ベッシ</t>
    </rPh>
    <rPh sb="22" eb="24">
      <t>ケイヒ</t>
    </rPh>
    <rPh sb="24" eb="27">
      <t>メイサイヒョウ</t>
    </rPh>
    <phoneticPr fontId="1"/>
  </si>
  <si>
    <r>
      <rPr>
        <b/>
        <u/>
        <sz val="10"/>
        <color rgb="FFFF0000"/>
        <rFont val="メイリオ"/>
        <family val="3"/>
        <charset val="128"/>
      </rPr>
      <t>定額(助成率100%)事業【交付申請書用】</t>
    </r>
    <r>
      <rPr>
        <u/>
        <sz val="10"/>
        <color rgb="FFFF0000"/>
        <rFont val="メイリオ"/>
        <family val="3"/>
        <charset val="128"/>
      </rPr>
      <t>の作成フォーマット</t>
    </r>
    <r>
      <rPr>
        <sz val="10"/>
        <rFont val="メイリオ"/>
        <family val="3"/>
        <charset val="128"/>
      </rPr>
      <t>に
なりますので、資料集にある「経費明細表」作成・完成例を参考に
作成してください。
行が不足する場合には、挿入にて行を追加し、プルダウンおよび計算式をコピーにて使用ください。また、記入をしない経費区分や経費内訳の行は、すべて削除していただけると助かります。
尚、印刷範囲を設定してありますので、コメントの部分は印刷されません。</t>
    </r>
    <rPh sb="0" eb="2">
      <t>テイガク</t>
    </rPh>
    <rPh sb="3" eb="5">
      <t>ジョセイ</t>
    </rPh>
    <rPh sb="5" eb="6">
      <t>リツ</t>
    </rPh>
    <rPh sb="22" eb="24">
      <t>サクセイ</t>
    </rPh>
    <rPh sb="39" eb="41">
      <t>シリョウ</t>
    </rPh>
    <rPh sb="41" eb="42">
      <t>シュウ</t>
    </rPh>
    <rPh sb="46" eb="48">
      <t>ケイヒ</t>
    </rPh>
    <rPh sb="48" eb="51">
      <t>メイサイヒョウ</t>
    </rPh>
    <rPh sb="52" eb="54">
      <t>サクセイ</t>
    </rPh>
    <rPh sb="55" eb="57">
      <t>カンセイ</t>
    </rPh>
    <rPh sb="57" eb="58">
      <t>レイ</t>
    </rPh>
    <rPh sb="59" eb="61">
      <t>サンコウ</t>
    </rPh>
    <rPh sb="63" eb="65">
      <t>サクセイ</t>
    </rPh>
    <phoneticPr fontId="1"/>
  </si>
  <si>
    <t>●別シートにある「支払確認表」作成例を参考に作成してください。
　行が不足する場合には、挿入にて行を追加してください。
　また、記入をしない経費区分や経費内訳の行は、すべて削除して
　いただけると助かります。
　尚、印刷範囲を設定してありますので、コメントの部分は印刷され
　ません。</t>
    <phoneticPr fontId="1"/>
  </si>
  <si>
    <r>
      <rPr>
        <b/>
        <u/>
        <sz val="10"/>
        <color rgb="FFFF0000"/>
        <rFont val="メイリオ"/>
        <family val="3"/>
        <charset val="128"/>
      </rPr>
      <t>定額(助成率100%)事業【実績報告書用】</t>
    </r>
    <r>
      <rPr>
        <u/>
        <sz val="10"/>
        <color rgb="FFFF0000"/>
        <rFont val="メイリオ"/>
        <family val="3"/>
        <charset val="128"/>
      </rPr>
      <t>の作成フォーマット</t>
    </r>
    <r>
      <rPr>
        <sz val="10"/>
        <rFont val="メイリオ"/>
        <family val="3"/>
        <charset val="128"/>
      </rPr>
      <t>に
なりますので、資料集にある「経費明細表」作成・完成例を参考に
作成してください。
行が不足する場合には、挿入にて行を追加し、プルダウンおよび計算式
をコピーにて使用ください。また、記入をしない経費区分や経費内訳の行は、すべて削除していただけると助かります。
尚、印刷範囲を設定してありますので、コメントの部分は印刷されません。</t>
    </r>
    <rPh sb="0" eb="2">
      <t>テイガク</t>
    </rPh>
    <rPh sb="3" eb="5">
      <t>ジョセイ</t>
    </rPh>
    <rPh sb="5" eb="6">
      <t>リツ</t>
    </rPh>
    <rPh sb="14" eb="18">
      <t>ジッセキホウコク</t>
    </rPh>
    <rPh sb="22" eb="24">
      <t>サクセイ</t>
    </rPh>
    <rPh sb="39" eb="41">
      <t>シリョウ</t>
    </rPh>
    <rPh sb="41" eb="42">
      <t>シュウ</t>
    </rPh>
    <rPh sb="46" eb="48">
      <t>ケイヒ</t>
    </rPh>
    <rPh sb="48" eb="51">
      <t>メイサイヒョウ</t>
    </rPh>
    <rPh sb="52" eb="54">
      <t>サクセイ</t>
    </rPh>
    <rPh sb="55" eb="57">
      <t>カンセイ</t>
    </rPh>
    <rPh sb="57" eb="58">
      <t>レイ</t>
    </rPh>
    <rPh sb="59" eb="61">
      <t>サンコウ</t>
    </rPh>
    <rPh sb="63" eb="65">
      <t>サクセイ</t>
    </rPh>
    <phoneticPr fontId="1"/>
  </si>
  <si>
    <t>助成事業に要する
経費(税込) Ａ</t>
    <rPh sb="12" eb="14">
      <t>ゼイコ</t>
    </rPh>
    <phoneticPr fontId="1"/>
  </si>
  <si>
    <r>
      <t xml:space="preserve">助成対象経費
(税抜) Ｂ               </t>
    </r>
    <r>
      <rPr>
        <sz val="6"/>
        <color theme="1"/>
        <rFont val="メイリオ"/>
        <family val="3"/>
        <charset val="128"/>
      </rPr>
      <t xml:space="preserve">  (1円未満切捨て)</t>
    </r>
    <rPh sb="2" eb="6">
      <t>タイショウケイヒ</t>
    </rPh>
    <rPh sb="8" eb="10">
      <t>ゼイヌ</t>
    </rPh>
    <phoneticPr fontId="1"/>
  </si>
  <si>
    <r>
      <t xml:space="preserve">助成金
(Ｂ×助成率)Ｃ
</t>
    </r>
    <r>
      <rPr>
        <sz val="6"/>
        <color theme="1"/>
        <rFont val="メイリオ"/>
        <family val="3"/>
        <charset val="128"/>
      </rPr>
      <t xml:space="preserve">  (千円未満切捨て)</t>
    </r>
    <rPh sb="2" eb="3">
      <t>キン</t>
    </rPh>
    <rPh sb="16" eb="17">
      <t>セン</t>
    </rPh>
    <phoneticPr fontId="1"/>
  </si>
  <si>
    <r>
      <rPr>
        <sz val="9.5"/>
        <color theme="1"/>
        <rFont val="メイリオ"/>
        <family val="3"/>
        <charset val="128"/>
      </rPr>
      <t>助成事業に要する経費</t>
    </r>
    <r>
      <rPr>
        <sz val="10"/>
        <color theme="1"/>
        <rFont val="メイリオ"/>
        <family val="3"/>
        <charset val="128"/>
      </rPr>
      <t xml:space="preserve">
(税込) Ａ</t>
    </r>
    <rPh sb="12" eb="14">
      <t>ゼイコ</t>
    </rPh>
    <phoneticPr fontId="1"/>
  </si>
  <si>
    <r>
      <t xml:space="preserve">助成対象経費                 (税抜) Ｂ                       </t>
    </r>
    <r>
      <rPr>
        <sz val="6"/>
        <color theme="1"/>
        <rFont val="メイリオ"/>
        <family val="3"/>
        <charset val="128"/>
      </rPr>
      <t xml:space="preserve">  (1円未満切捨て)</t>
    </r>
    <rPh sb="2" eb="6">
      <t>タイショウケイヒ</t>
    </rPh>
    <rPh sb="24" eb="26">
      <t>ゼイヌ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</si>
</sst>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メイリオ"/>
      <family val="3"/>
      <charset val="128"/>
    </font>
    <font>
      <i/>
      <sz val="9"/>
      <color rgb="FF7030A0"/>
      <name val="メイリオ"/>
      <family val="3"/>
      <charset val="128"/>
    </font>
    <font>
      <b/>
      <sz val="11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i/>
      <sz val="10"/>
      <name val="メイリオ"/>
      <family val="3"/>
      <charset val="128"/>
    </font>
    <font>
      <sz val="10"/>
      <color rgb="FFFF00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i/>
      <sz val="9"/>
      <color theme="1"/>
      <name val="メイリオ"/>
      <family val="3"/>
      <charset val="128"/>
    </font>
    <font>
      <i/>
      <sz val="8"/>
      <color rgb="FF7030A0"/>
      <name val="メイリオ"/>
      <family val="3"/>
      <charset val="128"/>
    </font>
    <font>
      <i/>
      <sz val="9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0000FF"/>
      <name val="メイリオ"/>
      <family val="3"/>
      <charset val="128"/>
    </font>
    <font>
      <sz val="10"/>
      <color rgb="FF0000FF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9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u/>
      <sz val="10"/>
      <color rgb="FFFF0000"/>
      <name val="メイリオ"/>
      <family val="3"/>
      <charset val="128"/>
    </font>
    <font>
      <b/>
      <u/>
      <sz val="10"/>
      <color rgb="FFFF0000"/>
      <name val="メイリオ"/>
      <family val="3"/>
      <charset val="128"/>
    </font>
    <font>
      <sz val="6"/>
      <color theme="1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.5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right" vertical="center" shrinkToFit="1"/>
    </xf>
    <xf numFmtId="0" fontId="6" fillId="0" borderId="0" xfId="0" applyFo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 shrinkToFit="1"/>
    </xf>
    <xf numFmtId="49" fontId="9" fillId="3" borderId="15" xfId="0" applyNumberFormat="1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right" vertical="center" shrinkToFit="1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vertical="center" shrinkToFit="1"/>
    </xf>
    <xf numFmtId="176" fontId="9" fillId="0" borderId="9" xfId="0" applyNumberFormat="1" applyFont="1" applyBorder="1" applyAlignment="1">
      <alignment horizontal="right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176" fontId="9" fillId="0" borderId="1" xfId="0" applyNumberFormat="1" applyFont="1" applyBorder="1" applyAlignment="1">
      <alignment horizontal="right" vertical="center" shrinkToFit="1"/>
    </xf>
    <xf numFmtId="0" fontId="9" fillId="0" borderId="1" xfId="0" applyFont="1" applyBorder="1" applyAlignment="1">
      <alignment horizontal="center" vertical="center"/>
    </xf>
    <xf numFmtId="176" fontId="10" fillId="3" borderId="15" xfId="0" applyNumberFormat="1" applyFont="1" applyFill="1" applyBorder="1" applyAlignment="1">
      <alignment horizontal="right" vertical="center" shrinkToFit="1"/>
    </xf>
    <xf numFmtId="176" fontId="9" fillId="0" borderId="2" xfId="0" applyNumberFormat="1" applyFont="1" applyBorder="1" applyAlignment="1">
      <alignment horizontal="right" vertical="center" shrinkToFit="1"/>
    </xf>
    <xf numFmtId="0" fontId="9" fillId="0" borderId="2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right" vertical="center" shrinkToFit="1"/>
    </xf>
    <xf numFmtId="176" fontId="10" fillId="2" borderId="4" xfId="0" applyNumberFormat="1" applyFont="1" applyFill="1" applyBorder="1" applyAlignment="1">
      <alignment horizontal="right" vertical="center" shrinkToFit="1"/>
    </xf>
    <xf numFmtId="56" fontId="9" fillId="0" borderId="6" xfId="0" applyNumberFormat="1" applyFont="1" applyBorder="1" applyAlignment="1">
      <alignment horizontal="left" vertical="center" shrinkToFit="1"/>
    </xf>
    <xf numFmtId="176" fontId="11" fillId="3" borderId="16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49" fontId="9" fillId="3" borderId="15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right" vertical="center" shrinkToFit="1"/>
    </xf>
    <xf numFmtId="0" fontId="7" fillId="0" borderId="8" xfId="0" applyFont="1" applyBorder="1" applyAlignment="1">
      <alignment horizontal="center" vertical="center"/>
    </xf>
    <xf numFmtId="56" fontId="7" fillId="0" borderId="12" xfId="0" applyNumberFormat="1" applyFont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shrinkToFit="1"/>
    </xf>
    <xf numFmtId="49" fontId="5" fillId="3" borderId="15" xfId="0" applyNumberFormat="1" applyFont="1" applyFill="1" applyBorder="1" applyAlignment="1">
      <alignment horizontal="center" vertical="center" shrinkToFit="1"/>
    </xf>
    <xf numFmtId="0" fontId="15" fillId="3" borderId="15" xfId="0" applyFont="1" applyFill="1" applyBorder="1" applyAlignment="1">
      <alignment horizontal="right" vertical="center" shrinkToFit="1"/>
    </xf>
    <xf numFmtId="176" fontId="8" fillId="3" borderId="15" xfId="0" applyNumberFormat="1" applyFont="1" applyFill="1" applyBorder="1" applyAlignment="1">
      <alignment horizontal="right" vertical="center" shrinkToFit="1"/>
    </xf>
    <xf numFmtId="176" fontId="16" fillId="3" borderId="16" xfId="0" applyNumberFormat="1" applyFont="1" applyFill="1" applyBorder="1" applyAlignment="1">
      <alignment vertical="center" wrapText="1"/>
    </xf>
    <xf numFmtId="176" fontId="9" fillId="0" borderId="22" xfId="0" applyNumberFormat="1" applyFont="1" applyBorder="1" applyAlignment="1">
      <alignment horizontal="right" vertical="center" shrinkToFit="1"/>
    </xf>
    <xf numFmtId="0" fontId="9" fillId="0" borderId="22" xfId="0" applyFont="1" applyBorder="1" applyAlignment="1">
      <alignment horizontal="center" vertical="center"/>
    </xf>
    <xf numFmtId="56" fontId="9" fillId="0" borderId="12" xfId="0" applyNumberFormat="1" applyFont="1" applyBorder="1" applyAlignment="1">
      <alignment horizontal="left" vertical="center" shrinkToFit="1"/>
    </xf>
    <xf numFmtId="0" fontId="5" fillId="0" borderId="10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right"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17" fillId="0" borderId="8" xfId="0" applyNumberFormat="1" applyFont="1" applyBorder="1" applyAlignment="1">
      <alignment horizontal="left" vertical="center" shrinkToFit="1"/>
    </xf>
    <xf numFmtId="176" fontId="17" fillId="0" borderId="1" xfId="0" applyNumberFormat="1" applyFont="1" applyBorder="1" applyAlignment="1">
      <alignment horizontal="left" vertical="center" shrinkToFit="1"/>
    </xf>
    <xf numFmtId="176" fontId="17" fillId="3" borderId="15" xfId="0" applyNumberFormat="1" applyFont="1" applyFill="1" applyBorder="1" applyAlignment="1">
      <alignment horizontal="center" vertical="center" shrinkToFit="1"/>
    </xf>
    <xf numFmtId="176" fontId="17" fillId="2" borderId="4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Border="1" applyAlignment="1">
      <alignment vertical="center" wrapText="1"/>
    </xf>
    <xf numFmtId="49" fontId="9" fillId="0" borderId="22" xfId="0" applyNumberFormat="1" applyFont="1" applyBorder="1" applyAlignment="1">
      <alignment vertical="center" wrapText="1"/>
    </xf>
    <xf numFmtId="49" fontId="9" fillId="0" borderId="1" xfId="0" applyNumberFormat="1" applyFont="1" applyBorder="1">
      <alignment vertical="center"/>
    </xf>
    <xf numFmtId="176" fontId="18" fillId="3" borderId="16" xfId="0" applyNumberFormat="1" applyFont="1" applyFill="1" applyBorder="1" applyAlignment="1">
      <alignment vertical="center" wrapText="1"/>
    </xf>
    <xf numFmtId="56" fontId="9" fillId="0" borderId="6" xfId="0" applyNumberFormat="1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49" fontId="9" fillId="0" borderId="38" xfId="0" applyNumberFormat="1" applyFont="1" applyBorder="1" applyAlignment="1">
      <alignment vertical="center" wrapText="1"/>
    </xf>
    <xf numFmtId="0" fontId="9" fillId="0" borderId="0" xfId="0" applyFont="1">
      <alignment vertical="center"/>
    </xf>
    <xf numFmtId="0" fontId="24" fillId="0" borderId="0" xfId="0" applyFont="1">
      <alignment vertical="center"/>
    </xf>
    <xf numFmtId="49" fontId="9" fillId="0" borderId="2" xfId="0" applyNumberFormat="1" applyFont="1" applyBorder="1" applyAlignment="1">
      <alignment vertical="center" shrinkToFit="1"/>
    </xf>
    <xf numFmtId="0" fontId="22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right" vertical="center" shrinkToFit="1"/>
    </xf>
    <xf numFmtId="0" fontId="9" fillId="0" borderId="38" xfId="0" applyFont="1" applyBorder="1" applyAlignment="1">
      <alignment vertical="center" shrinkToFit="1"/>
    </xf>
    <xf numFmtId="49" fontId="9" fillId="0" borderId="8" xfId="0" applyNumberFormat="1" applyFont="1" applyBorder="1" applyAlignment="1">
      <alignment vertical="center" shrinkToFit="1"/>
    </xf>
    <xf numFmtId="176" fontId="9" fillId="0" borderId="38" xfId="0" applyNumberFormat="1" applyFont="1" applyBorder="1" applyAlignment="1">
      <alignment horizontal="right" vertical="center" shrinkToFit="1"/>
    </xf>
    <xf numFmtId="0" fontId="9" fillId="0" borderId="38" xfId="0" applyFont="1" applyBorder="1" applyAlignment="1">
      <alignment horizontal="center" vertical="center"/>
    </xf>
    <xf numFmtId="56" fontId="9" fillId="0" borderId="12" xfId="0" applyNumberFormat="1" applyFont="1" applyBorder="1" applyAlignment="1">
      <alignment horizontal="left" vertical="center" wrapText="1"/>
    </xf>
    <xf numFmtId="49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vertical="center" shrinkToFit="1"/>
    </xf>
    <xf numFmtId="56" fontId="9" fillId="0" borderId="40" xfId="0" applyNumberFormat="1" applyFont="1" applyBorder="1" applyAlignment="1">
      <alignment horizontal="left" vertical="center" wrapText="1"/>
    </xf>
    <xf numFmtId="0" fontId="9" fillId="0" borderId="41" xfId="0" applyFont="1" applyBorder="1" applyAlignment="1">
      <alignment vertical="center" shrinkToFit="1"/>
    </xf>
    <xf numFmtId="49" fontId="9" fillId="0" borderId="41" xfId="0" applyNumberFormat="1" applyFont="1" applyBorder="1" applyAlignment="1">
      <alignment vertical="center" wrapText="1"/>
    </xf>
    <xf numFmtId="176" fontId="9" fillId="0" borderId="41" xfId="0" applyNumberFormat="1" applyFont="1" applyBorder="1" applyAlignment="1">
      <alignment horizontal="right" vertical="center" shrinkToFit="1"/>
    </xf>
    <xf numFmtId="0" fontId="9" fillId="0" borderId="41" xfId="0" applyFont="1" applyBorder="1" applyAlignment="1">
      <alignment horizontal="center" vertical="center"/>
    </xf>
    <xf numFmtId="56" fontId="9" fillId="0" borderId="39" xfId="0" applyNumberFormat="1" applyFont="1" applyBorder="1" applyAlignment="1">
      <alignment horizontal="left" vertical="center" wrapText="1"/>
    </xf>
    <xf numFmtId="176" fontId="9" fillId="0" borderId="8" xfId="0" applyNumberFormat="1" applyFont="1" applyBorder="1" applyAlignment="1">
      <alignment horizontal="right"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22" fillId="0" borderId="0" xfId="0" applyFont="1" applyAlignment="1">
      <alignment vertical="center" shrinkToFit="1"/>
    </xf>
    <xf numFmtId="0" fontId="22" fillId="0" borderId="0" xfId="0" applyFont="1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56" fontId="9" fillId="0" borderId="1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 shrinkToFit="1"/>
    </xf>
    <xf numFmtId="0" fontId="5" fillId="0" borderId="0" xfId="0" applyFont="1" applyBorder="1" applyAlignment="1" applyProtection="1">
      <alignment vertical="center" shrinkToFit="1"/>
      <protection locked="0"/>
    </xf>
    <xf numFmtId="177" fontId="5" fillId="0" borderId="0" xfId="0" applyNumberFormat="1" applyFont="1" applyBorder="1" applyAlignment="1" applyProtection="1">
      <alignment vertical="center" shrinkToFit="1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19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22" fillId="0" borderId="0" xfId="0" applyFont="1" applyAlignment="1" applyProtection="1">
      <alignment horizontal="right" vertical="center" shrinkToFit="1"/>
      <protection locked="0"/>
    </xf>
    <xf numFmtId="0" fontId="5" fillId="0" borderId="0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right" vertical="center" shrinkToFit="1"/>
      <protection locked="0"/>
    </xf>
    <xf numFmtId="0" fontId="9" fillId="4" borderId="22" xfId="0" applyFont="1" applyFill="1" applyBorder="1" applyAlignment="1">
      <alignment vertical="center" shrinkToFit="1"/>
    </xf>
    <xf numFmtId="0" fontId="9" fillId="4" borderId="1" xfId="0" applyFont="1" applyFill="1" applyBorder="1" applyAlignment="1">
      <alignment vertical="center" shrinkToFit="1"/>
    </xf>
    <xf numFmtId="0" fontId="9" fillId="4" borderId="41" xfId="0" applyFont="1" applyFill="1" applyBorder="1" applyAlignment="1">
      <alignment vertical="center" shrinkToFit="1"/>
    </xf>
    <xf numFmtId="0" fontId="9" fillId="4" borderId="38" xfId="0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9" fillId="0" borderId="7" xfId="0" applyFont="1" applyBorder="1" applyAlignment="1">
      <alignment horizontal="center" vertical="center" wrapText="1"/>
    </xf>
    <xf numFmtId="0" fontId="12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vertical="center" shrinkToFit="1"/>
    </xf>
    <xf numFmtId="0" fontId="12" fillId="0" borderId="0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shrinkToFit="1"/>
    </xf>
    <xf numFmtId="0" fontId="9" fillId="0" borderId="38" xfId="0" applyFont="1" applyFill="1" applyBorder="1" applyAlignment="1">
      <alignment vertical="center" shrinkToFit="1"/>
    </xf>
    <xf numFmtId="49" fontId="9" fillId="0" borderId="1" xfId="0" applyNumberFormat="1" applyFont="1" applyFill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12" fillId="0" borderId="0" xfId="0" applyFont="1" applyBorder="1" applyAlignment="1">
      <alignment vertical="center" wrapText="1"/>
    </xf>
    <xf numFmtId="0" fontId="12" fillId="0" borderId="0" xfId="0" applyFont="1" applyAlignment="1" applyProtection="1">
      <alignment vertical="top" wrapText="1"/>
      <protection locked="0"/>
    </xf>
    <xf numFmtId="0" fontId="0" fillId="0" borderId="25" xfId="0" applyBorder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5" fillId="0" borderId="21" xfId="0" applyFont="1" applyBorder="1" applyAlignment="1" applyProtection="1">
      <alignment horizontal="center" vertical="center" wrapText="1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28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 applyProtection="1">
      <alignment horizontal="center" vertical="center" shrinkToFit="1"/>
      <protection locked="0"/>
    </xf>
    <xf numFmtId="0" fontId="5" fillId="0" borderId="29" xfId="0" applyFont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 applyProtection="1">
      <alignment horizontal="center" vertical="center" shrinkToFit="1"/>
      <protection locked="0"/>
    </xf>
    <xf numFmtId="0" fontId="15" fillId="0" borderId="24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177" fontId="15" fillId="3" borderId="17" xfId="0" applyNumberFormat="1" applyFont="1" applyFill="1" applyBorder="1" applyAlignment="1" applyProtection="1">
      <alignment vertical="center" shrinkToFit="1"/>
    </xf>
    <xf numFmtId="177" fontId="15" fillId="3" borderId="24" xfId="0" applyNumberFormat="1" applyFont="1" applyFill="1" applyBorder="1" applyAlignment="1" applyProtection="1">
      <alignment vertical="center" shrinkToFit="1"/>
    </xf>
    <xf numFmtId="177" fontId="15" fillId="3" borderId="13" xfId="0" applyNumberFormat="1" applyFont="1" applyFill="1" applyBorder="1" applyAlignment="1" applyProtection="1">
      <alignment vertical="center" shrinkToFit="1"/>
    </xf>
    <xf numFmtId="177" fontId="15" fillId="3" borderId="17" xfId="0" applyNumberFormat="1" applyFont="1" applyFill="1" applyBorder="1" applyAlignment="1" applyProtection="1">
      <alignment vertical="center" shrinkToFit="1"/>
      <protection locked="0"/>
    </xf>
    <xf numFmtId="177" fontId="15" fillId="3" borderId="24" xfId="0" applyNumberFormat="1" applyFont="1" applyFill="1" applyBorder="1" applyAlignment="1" applyProtection="1">
      <alignment vertical="center" shrinkToFit="1"/>
      <protection locked="0"/>
    </xf>
    <xf numFmtId="177" fontId="15" fillId="3" borderId="13" xfId="0" applyNumberFormat="1" applyFont="1" applyFill="1" applyBorder="1" applyAlignment="1" applyProtection="1">
      <alignment vertical="center" shrinkToFit="1"/>
      <protection locked="0"/>
    </xf>
    <xf numFmtId="0" fontId="22" fillId="0" borderId="0" xfId="0" applyFont="1" applyBorder="1" applyAlignment="1">
      <alignment vertical="center" shrinkToFit="1"/>
    </xf>
    <xf numFmtId="0" fontId="5" fillId="0" borderId="0" xfId="0" applyFont="1" applyBorder="1" applyAlignment="1" applyProtection="1">
      <alignment shrinkToFit="1"/>
      <protection locked="0"/>
    </xf>
    <xf numFmtId="0" fontId="22" fillId="0" borderId="0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177" fontId="5" fillId="3" borderId="17" xfId="0" applyNumberFormat="1" applyFont="1" applyFill="1" applyBorder="1" applyAlignment="1" applyProtection="1">
      <alignment vertical="center" shrinkToFit="1"/>
      <protection locked="0"/>
    </xf>
    <xf numFmtId="177" fontId="5" fillId="3" borderId="24" xfId="0" applyNumberFormat="1" applyFont="1" applyFill="1" applyBorder="1" applyAlignment="1" applyProtection="1">
      <alignment vertical="center" shrinkToFit="1"/>
      <protection locked="0"/>
    </xf>
    <xf numFmtId="177" fontId="5" fillId="0" borderId="17" xfId="0" applyNumberFormat="1" applyFont="1" applyFill="1" applyBorder="1" applyAlignment="1" applyProtection="1">
      <alignment vertical="center" shrinkToFit="1"/>
      <protection locked="0"/>
    </xf>
    <xf numFmtId="177" fontId="5" fillId="0" borderId="24" xfId="0" applyNumberFormat="1" applyFont="1" applyFill="1" applyBorder="1" applyAlignment="1" applyProtection="1">
      <alignment vertical="center" shrinkToFit="1"/>
      <protection locked="0"/>
    </xf>
    <xf numFmtId="177" fontId="5" fillId="0" borderId="13" xfId="0" applyNumberFormat="1" applyFont="1" applyFill="1" applyBorder="1" applyAlignment="1" applyProtection="1">
      <alignment vertical="center" shrinkToFit="1"/>
      <protection locked="0"/>
    </xf>
    <xf numFmtId="0" fontId="12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 applyProtection="1">
      <alignment vertical="center" shrinkToFit="1"/>
      <protection locked="0"/>
    </xf>
    <xf numFmtId="0" fontId="15" fillId="0" borderId="0" xfId="0" applyFont="1" applyBorder="1" applyAlignment="1" applyProtection="1">
      <alignment vertical="center" shrinkToFit="1"/>
      <protection locked="0"/>
    </xf>
    <xf numFmtId="0" fontId="20" fillId="0" borderId="27" xfId="0" applyFont="1" applyBorder="1" applyAlignment="1" applyProtection="1">
      <alignment horizontal="right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wrapText="1" shrinkToFit="1"/>
      <protection locked="0"/>
    </xf>
    <xf numFmtId="0" fontId="5" fillId="0" borderId="20" xfId="0" applyFont="1" applyBorder="1" applyAlignment="1" applyProtection="1">
      <alignment horizontal="center" vertical="center" wrapText="1" shrinkToFit="1"/>
      <protection locked="0"/>
    </xf>
    <xf numFmtId="0" fontId="5" fillId="0" borderId="25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5" fillId="0" borderId="28" xfId="0" applyFont="1" applyBorder="1" applyAlignment="1" applyProtection="1">
      <alignment horizontal="center" vertical="center" wrapText="1" shrinkToFit="1"/>
      <protection locked="0"/>
    </xf>
    <xf numFmtId="0" fontId="5" fillId="0" borderId="26" xfId="0" applyFont="1" applyBorder="1" applyAlignment="1" applyProtection="1">
      <alignment horizontal="center" vertical="center" wrapText="1" shrinkToFit="1"/>
      <protection locked="0"/>
    </xf>
    <xf numFmtId="0" fontId="5" fillId="0" borderId="27" xfId="0" applyFont="1" applyBorder="1" applyAlignment="1" applyProtection="1">
      <alignment horizontal="center" vertical="center" wrapText="1" shrinkToFit="1"/>
      <protection locked="0"/>
    </xf>
    <xf numFmtId="0" fontId="5" fillId="0" borderId="29" xfId="0" applyFont="1" applyBorder="1" applyAlignment="1" applyProtection="1">
      <alignment horizontal="center" vertical="center" wrapText="1" shrinkToFit="1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vertical="center" shrinkToFit="1"/>
      <protection locked="0"/>
    </xf>
    <xf numFmtId="0" fontId="22" fillId="0" borderId="0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wrapText="1" shrinkToFit="1"/>
      <protection locked="0"/>
    </xf>
    <xf numFmtId="0" fontId="22" fillId="0" borderId="0" xfId="0" applyFont="1" applyAlignment="1" applyProtection="1">
      <alignment vertical="top" wrapText="1"/>
      <protection locked="0"/>
    </xf>
    <xf numFmtId="0" fontId="22" fillId="0" borderId="17" xfId="0" applyFont="1" applyBorder="1" applyAlignment="1" applyProtection="1">
      <alignment vertical="center" shrinkToFit="1"/>
      <protection locked="0"/>
    </xf>
    <xf numFmtId="0" fontId="22" fillId="0" borderId="24" xfId="0" applyFont="1" applyBorder="1" applyAlignment="1" applyProtection="1">
      <alignment vertical="center" shrinkToFit="1"/>
      <protection locked="0"/>
    </xf>
    <xf numFmtId="0" fontId="22" fillId="0" borderId="13" xfId="0" applyFont="1" applyBorder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177" fontId="15" fillId="3" borderId="1" xfId="0" applyNumberFormat="1" applyFont="1" applyFill="1" applyBorder="1" applyAlignment="1" applyProtection="1">
      <alignment vertical="center" shrinkToFit="1"/>
      <protection locked="0"/>
    </xf>
    <xf numFmtId="0" fontId="15" fillId="3" borderId="1" xfId="0" applyFont="1" applyFill="1" applyBorder="1" applyAlignment="1" applyProtection="1">
      <alignment vertical="center" shrinkToFit="1"/>
      <protection locked="0"/>
    </xf>
    <xf numFmtId="177" fontId="15" fillId="3" borderId="1" xfId="0" applyNumberFormat="1" applyFont="1" applyFill="1" applyBorder="1" applyAlignment="1" applyProtection="1">
      <alignment vertical="center" shrinkToFit="1"/>
    </xf>
    <xf numFmtId="0" fontId="15" fillId="3" borderId="1" xfId="0" applyFont="1" applyFill="1" applyBorder="1" applyAlignment="1" applyProtection="1">
      <alignment vertical="center" shrinkToFit="1"/>
    </xf>
    <xf numFmtId="177" fontId="15" fillId="3" borderId="1" xfId="0" applyNumberFormat="1" applyFont="1" applyFill="1" applyBorder="1" applyAlignment="1" applyProtection="1">
      <alignment horizontal="right" vertical="center" shrinkToFit="1"/>
      <protection locked="0"/>
    </xf>
    <xf numFmtId="0" fontId="15" fillId="3" borderId="1" xfId="0" applyFont="1" applyFill="1" applyBorder="1" applyAlignment="1" applyProtection="1">
      <alignment horizontal="right" vertical="center" shrinkToFit="1"/>
      <protection locked="0"/>
    </xf>
    <xf numFmtId="0" fontId="5" fillId="0" borderId="17" xfId="0" applyFont="1" applyBorder="1" applyAlignment="1" applyProtection="1">
      <alignment vertical="center" shrinkToFit="1"/>
      <protection locked="0"/>
    </xf>
    <xf numFmtId="0" fontId="5" fillId="0" borderId="24" xfId="0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 applyProtection="1">
      <alignment vertical="center" shrinkToFit="1"/>
      <protection locked="0"/>
    </xf>
    <xf numFmtId="0" fontId="5" fillId="4" borderId="1" xfId="0" applyFont="1" applyFill="1" applyBorder="1" applyAlignment="1" applyProtection="1">
      <alignment vertical="center" shrinkToFit="1"/>
      <protection locked="0"/>
    </xf>
    <xf numFmtId="177" fontId="5" fillId="0" borderId="1" xfId="0" applyNumberFormat="1" applyFont="1" applyFill="1" applyBorder="1" applyAlignment="1" applyProtection="1">
      <alignment vertical="center" shrinkToFit="1"/>
      <protection locked="0"/>
    </xf>
    <xf numFmtId="177" fontId="5" fillId="3" borderId="1" xfId="0" applyNumberFormat="1" applyFont="1" applyFill="1" applyBorder="1" applyAlignment="1" applyProtection="1">
      <alignment vertical="center" shrinkToFit="1"/>
    </xf>
    <xf numFmtId="177" fontId="21" fillId="0" borderId="1" xfId="0" applyNumberFormat="1" applyFont="1" applyBorder="1" applyAlignment="1" applyProtection="1">
      <alignment horizontal="right" vertical="center" shrinkToFit="1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22" fillId="0" borderId="0" xfId="0" applyFont="1" applyBorder="1" applyAlignment="1">
      <alignment vertical="center" wrapText="1" shrinkToFit="1"/>
    </xf>
    <xf numFmtId="177" fontId="5" fillId="0" borderId="17" xfId="0" applyNumberFormat="1" applyFont="1" applyBorder="1" applyAlignment="1" applyProtection="1">
      <alignment horizontal="center" vertical="center" shrinkToFit="1"/>
      <protection locked="0"/>
    </xf>
    <xf numFmtId="177" fontId="5" fillId="0" borderId="24" xfId="0" applyNumberFormat="1" applyFont="1" applyBorder="1" applyAlignment="1" applyProtection="1">
      <alignment horizontal="center" vertical="center" shrinkToFit="1"/>
      <protection locked="0"/>
    </xf>
    <xf numFmtId="177" fontId="5" fillId="0" borderId="13" xfId="0" applyNumberFormat="1" applyFont="1" applyBorder="1" applyAlignment="1" applyProtection="1">
      <alignment horizontal="center" vertical="center" shrinkToFit="1"/>
      <protection locked="0"/>
    </xf>
    <xf numFmtId="177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24" xfId="0" applyFont="1" applyBorder="1" applyAlignment="1" applyProtection="1">
      <alignment horizontal="left" vertical="center" shrinkToFit="1"/>
      <protection locked="0"/>
    </xf>
    <xf numFmtId="0" fontId="0" fillId="0" borderId="13" xfId="0" applyBorder="1" applyAlignment="1">
      <alignment horizontal="left" vertical="center" shrinkToFit="1"/>
    </xf>
    <xf numFmtId="177" fontId="5" fillId="0" borderId="1" xfId="0" applyNumberFormat="1" applyFont="1" applyBorder="1" applyAlignment="1" applyProtection="1">
      <alignment vertical="center" shrinkToFi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177" fontId="20" fillId="0" borderId="1" xfId="0" applyNumberFormat="1" applyFont="1" applyBorder="1" applyAlignment="1" applyProtection="1">
      <alignment horizontal="center" vertical="center"/>
      <protection locked="0"/>
    </xf>
    <xf numFmtId="0" fontId="31" fillId="0" borderId="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 shrinkToFit="1"/>
    </xf>
    <xf numFmtId="0" fontId="0" fillId="0" borderId="24" xfId="0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177" fontId="5" fillId="0" borderId="17" xfId="0" applyNumberFormat="1" applyFont="1" applyBorder="1" applyAlignment="1" applyProtection="1">
      <alignment vertical="center" shrinkToFit="1"/>
      <protection locked="0"/>
    </xf>
    <xf numFmtId="0" fontId="0" fillId="0" borderId="24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177" fontId="2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shrinkToFit="1"/>
    </xf>
    <xf numFmtId="177" fontId="5" fillId="0" borderId="43" xfId="0" applyNumberFormat="1" applyFont="1" applyBorder="1" applyAlignment="1" applyProtection="1">
      <alignment vertical="center" shrinkToFit="1"/>
      <protection locked="0"/>
    </xf>
    <xf numFmtId="0" fontId="0" fillId="0" borderId="24" xfId="0" applyBorder="1" applyAlignment="1">
      <alignment horizontal="center" vertical="center" shrinkToFit="1"/>
    </xf>
    <xf numFmtId="177" fontId="5" fillId="0" borderId="24" xfId="0" applyNumberFormat="1" applyFont="1" applyBorder="1" applyAlignment="1" applyProtection="1">
      <alignment vertical="center" shrinkToFit="1"/>
      <protection locked="0"/>
    </xf>
    <xf numFmtId="0" fontId="12" fillId="0" borderId="30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49" fontId="17" fillId="0" borderId="17" xfId="0" applyNumberFormat="1" applyFont="1" applyFill="1" applyBorder="1" applyAlignment="1">
      <alignment horizontal="right" vertical="center" shrinkToFit="1"/>
    </xf>
    <xf numFmtId="49" fontId="17" fillId="0" borderId="13" xfId="0" applyNumberFormat="1" applyFont="1" applyFill="1" applyBorder="1" applyAlignment="1">
      <alignment horizontal="right" vertical="center" shrinkToFit="1"/>
    </xf>
    <xf numFmtId="0" fontId="22" fillId="0" borderId="1" xfId="0" applyFont="1" applyBorder="1" applyAlignment="1">
      <alignment vertical="center" wrapText="1" shrinkToFit="1"/>
    </xf>
    <xf numFmtId="0" fontId="22" fillId="0" borderId="1" xfId="0" applyFont="1" applyBorder="1" applyAlignment="1">
      <alignment vertical="center" shrinkToFit="1"/>
    </xf>
    <xf numFmtId="49" fontId="17" fillId="0" borderId="17" xfId="0" applyNumberFormat="1" applyFont="1" applyBorder="1" applyAlignment="1">
      <alignment horizontal="right" vertical="center" shrinkToFit="1"/>
    </xf>
    <xf numFmtId="49" fontId="17" fillId="0" borderId="13" xfId="0" applyNumberFormat="1" applyFont="1" applyBorder="1" applyAlignment="1">
      <alignment horizontal="right" vertical="center" shrinkToFit="1"/>
    </xf>
    <xf numFmtId="49" fontId="17" fillId="0" borderId="1" xfId="0" applyNumberFormat="1" applyFont="1" applyFill="1" applyBorder="1" applyAlignment="1">
      <alignment horizontal="right" vertical="center" shrinkToFit="1"/>
    </xf>
    <xf numFmtId="0" fontId="27" fillId="0" borderId="0" xfId="0" applyFont="1" applyAlignment="1">
      <alignment vertical="top"/>
    </xf>
    <xf numFmtId="49" fontId="17" fillId="0" borderId="18" xfId="0" applyNumberFormat="1" applyFont="1" applyBorder="1" applyAlignment="1">
      <alignment horizontal="right" vertical="center" shrinkToFit="1"/>
    </xf>
    <xf numFmtId="49" fontId="17" fillId="0" borderId="19" xfId="0" applyNumberFormat="1" applyFont="1" applyBorder="1" applyAlignment="1">
      <alignment horizontal="right" vertical="center" shrinkToFit="1"/>
    </xf>
    <xf numFmtId="0" fontId="22" fillId="0" borderId="25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26" xfId="0" applyFont="1" applyBorder="1" applyAlignment="1">
      <alignment horizontal="left" vertical="center" wrapText="1"/>
    </xf>
    <xf numFmtId="0" fontId="22" fillId="0" borderId="27" xfId="0" applyFont="1" applyBorder="1" applyAlignment="1">
      <alignment horizontal="left" vertical="center" wrapText="1"/>
    </xf>
    <xf numFmtId="0" fontId="22" fillId="0" borderId="29" xfId="0" applyFont="1" applyBorder="1" applyAlignment="1">
      <alignment horizontal="left" vertical="center" wrapText="1"/>
    </xf>
    <xf numFmtId="0" fontId="22" fillId="0" borderId="21" xfId="0" applyFont="1" applyBorder="1" applyAlignment="1">
      <alignment vertical="center" wrapText="1" shrinkToFit="1"/>
    </xf>
    <xf numFmtId="0" fontId="22" fillId="0" borderId="23" xfId="0" applyFont="1" applyBorder="1" applyAlignment="1">
      <alignment vertical="center" shrinkToFit="1"/>
    </xf>
    <xf numFmtId="0" fontId="22" fillId="0" borderId="20" xfId="0" applyFont="1" applyBorder="1" applyAlignment="1">
      <alignment vertical="center" shrinkToFit="1"/>
    </xf>
    <xf numFmtId="0" fontId="22" fillId="0" borderId="26" xfId="0" applyFont="1" applyBorder="1" applyAlignment="1">
      <alignment vertical="center" shrinkToFit="1"/>
    </xf>
    <xf numFmtId="0" fontId="22" fillId="0" borderId="27" xfId="0" applyFont="1" applyBorder="1" applyAlignment="1">
      <alignment vertical="center" shrinkToFit="1"/>
    </xf>
    <xf numFmtId="0" fontId="22" fillId="0" borderId="29" xfId="0" applyFont="1" applyBorder="1" applyAlignment="1">
      <alignment vertical="center" shrinkToFit="1"/>
    </xf>
    <xf numFmtId="49" fontId="17" fillId="0" borderId="8" xfId="0" applyNumberFormat="1" applyFont="1" applyFill="1" applyBorder="1" applyAlignment="1">
      <alignment horizontal="right" vertical="center" shrinkToFit="1"/>
    </xf>
    <xf numFmtId="49" fontId="17" fillId="0" borderId="21" xfId="0" applyNumberFormat="1" applyFont="1" applyFill="1" applyBorder="1" applyAlignment="1">
      <alignment horizontal="right" vertical="center" shrinkToFit="1"/>
    </xf>
    <xf numFmtId="56" fontId="9" fillId="0" borderId="12" xfId="0" applyNumberFormat="1" applyFont="1" applyBorder="1" applyAlignment="1">
      <alignment vertical="center" wrapText="1" shrinkToFit="1"/>
    </xf>
    <xf numFmtId="56" fontId="9" fillId="0" borderId="42" xfId="0" applyNumberFormat="1" applyFont="1" applyBorder="1" applyAlignment="1">
      <alignment vertical="center" shrinkToFit="1"/>
    </xf>
    <xf numFmtId="0" fontId="22" fillId="0" borderId="0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56" fontId="9" fillId="0" borderId="11" xfId="0" applyNumberFormat="1" applyFont="1" applyBorder="1" applyAlignment="1">
      <alignment vertical="center" shrinkToFit="1"/>
    </xf>
    <xf numFmtId="56" fontId="9" fillId="0" borderId="12" xfId="0" applyNumberFormat="1" applyFont="1" applyBorder="1" applyAlignment="1">
      <alignment vertical="center" shrinkToFit="1"/>
    </xf>
    <xf numFmtId="0" fontId="5" fillId="0" borderId="0" xfId="0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12" fillId="0" borderId="0" xfId="0" applyFont="1" applyBorder="1" applyAlignment="1">
      <alignment vertical="top" wrapText="1"/>
    </xf>
    <xf numFmtId="177" fontId="5" fillId="0" borderId="17" xfId="0" applyNumberFormat="1" applyFont="1" applyFill="1" applyBorder="1" applyAlignment="1" applyProtection="1">
      <alignment vertical="center" shrinkToFit="1"/>
    </xf>
    <xf numFmtId="177" fontId="5" fillId="0" borderId="24" xfId="0" applyNumberFormat="1" applyFont="1" applyFill="1" applyBorder="1" applyAlignment="1" applyProtection="1">
      <alignment vertical="center" shrinkToFit="1"/>
    </xf>
    <xf numFmtId="177" fontId="5" fillId="0" borderId="13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0000FF"/>
      <color rgb="FFFFFFCC"/>
      <color rgb="FFCCFFFF"/>
      <color rgb="FFFFFFFF"/>
      <color rgb="FF66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378E8-123B-49D6-AB06-D53EE0EC4830}">
  <sheetPr>
    <tabColor theme="7" tint="0.39997558519241921"/>
  </sheetPr>
  <dimension ref="A1:AH62"/>
  <sheetViews>
    <sheetView tabSelected="1" topLeftCell="A15" zoomScaleNormal="100" workbookViewId="0">
      <selection activeCell="J25" sqref="J25"/>
    </sheetView>
  </sheetViews>
  <sheetFormatPr defaultRowHeight="16.5" x14ac:dyDescent="0.15"/>
  <cols>
    <col min="1" max="1" width="1.25" style="105" customWidth="1"/>
    <col min="2" max="2" width="2.625" style="106" customWidth="1"/>
    <col min="3" max="4" width="3.625" style="106" customWidth="1"/>
    <col min="5" max="8" width="4.625" style="106" customWidth="1"/>
    <col min="9" max="9" width="5.125" style="106" customWidth="1"/>
    <col min="10" max="10" width="5.625" style="106" customWidth="1"/>
    <col min="11" max="12" width="4.625" style="106" customWidth="1"/>
    <col min="13" max="13" width="5.625" style="106" customWidth="1"/>
    <col min="14" max="14" width="4.625" style="106" customWidth="1"/>
    <col min="15" max="15" width="5.125" style="106" customWidth="1"/>
    <col min="16" max="16" width="5.625" style="106" customWidth="1"/>
    <col min="17" max="19" width="4.625" style="106" customWidth="1"/>
    <col min="20" max="20" width="5.625" style="106" customWidth="1"/>
    <col min="21" max="21" width="2.625" style="106" customWidth="1"/>
    <col min="22" max="24" width="3.625" style="105" customWidth="1"/>
    <col min="25" max="25" width="2.625" style="105" customWidth="1"/>
    <col min="26" max="28" width="3.625" style="105" customWidth="1"/>
    <col min="29" max="32" width="5.5" style="105" customWidth="1"/>
    <col min="33" max="35" width="5.5" style="107" customWidth="1"/>
    <col min="36" max="16384" width="9" style="107"/>
  </cols>
  <sheetData>
    <row r="1" spans="2:34" s="126" customFormat="1" ht="16.5" hidden="1" customHeight="1" x14ac:dyDescent="0.15">
      <c r="B1" s="78"/>
      <c r="C1" s="126" t="s">
        <v>64</v>
      </c>
      <c r="F1" s="126" t="s">
        <v>94</v>
      </c>
      <c r="I1" s="126" t="s">
        <v>16</v>
      </c>
    </row>
    <row r="2" spans="2:34" s="126" customFormat="1" ht="16.5" hidden="1" customHeight="1" x14ac:dyDescent="0.15">
      <c r="B2" s="78"/>
      <c r="C2" s="126" t="s">
        <v>93</v>
      </c>
      <c r="F2" s="126" t="s">
        <v>95</v>
      </c>
      <c r="I2" s="126" t="s">
        <v>42</v>
      </c>
    </row>
    <row r="3" spans="2:34" s="126" customFormat="1" ht="16.5" hidden="1" customHeight="1" x14ac:dyDescent="0.15">
      <c r="B3" s="78"/>
      <c r="C3" s="78"/>
      <c r="F3" s="126" t="s">
        <v>96</v>
      </c>
      <c r="I3" s="126" t="s">
        <v>99</v>
      </c>
      <c r="P3" s="78"/>
    </row>
    <row r="4" spans="2:34" s="126" customFormat="1" ht="16.5" hidden="1" customHeight="1" x14ac:dyDescent="0.15">
      <c r="B4" s="78"/>
      <c r="C4" s="78"/>
      <c r="I4" s="126" t="s">
        <v>100</v>
      </c>
      <c r="P4" s="78"/>
    </row>
    <row r="5" spans="2:34" s="126" customFormat="1" ht="16.5" hidden="1" customHeight="1" x14ac:dyDescent="0.15">
      <c r="B5" s="78"/>
      <c r="C5" s="78"/>
      <c r="I5" s="126" t="s">
        <v>43</v>
      </c>
      <c r="P5" s="78"/>
    </row>
    <row r="6" spans="2:34" s="126" customFormat="1" ht="16.5" hidden="1" customHeight="1" x14ac:dyDescent="0.15">
      <c r="B6" s="78"/>
      <c r="C6" s="78"/>
      <c r="I6" s="126" t="s">
        <v>18</v>
      </c>
      <c r="P6" s="78"/>
    </row>
    <row r="7" spans="2:34" s="126" customFormat="1" ht="16.5" hidden="1" customHeight="1" x14ac:dyDescent="0.15">
      <c r="B7" s="78"/>
      <c r="C7" s="78"/>
      <c r="I7" s="126" t="s">
        <v>105</v>
      </c>
      <c r="P7" s="78"/>
    </row>
    <row r="8" spans="2:34" s="126" customFormat="1" ht="16.5" hidden="1" customHeight="1" x14ac:dyDescent="0.15">
      <c r="B8" s="78"/>
      <c r="C8" s="78"/>
      <c r="I8" s="126" t="s">
        <v>106</v>
      </c>
      <c r="P8" s="78"/>
    </row>
    <row r="9" spans="2:34" s="126" customFormat="1" ht="16.5" hidden="1" customHeight="1" x14ac:dyDescent="0.15">
      <c r="B9" s="78"/>
      <c r="C9" s="78"/>
      <c r="I9" s="126" t="s">
        <v>107</v>
      </c>
      <c r="P9" s="78"/>
    </row>
    <row r="10" spans="2:34" s="126" customFormat="1" ht="16.5" hidden="1" customHeight="1" x14ac:dyDescent="0.15">
      <c r="B10" s="78"/>
      <c r="C10" s="78"/>
      <c r="I10" s="126" t="s">
        <v>22</v>
      </c>
      <c r="P10" s="78"/>
    </row>
    <row r="11" spans="2:34" s="126" customFormat="1" ht="16.5" hidden="1" customHeight="1" x14ac:dyDescent="0.15">
      <c r="B11" s="78"/>
      <c r="C11" s="78"/>
      <c r="I11" s="126" t="s">
        <v>109</v>
      </c>
      <c r="P11" s="78"/>
    </row>
    <row r="12" spans="2:34" s="126" customFormat="1" ht="16.5" hidden="1" customHeight="1" x14ac:dyDescent="0.15">
      <c r="B12" s="78"/>
      <c r="C12" s="78"/>
      <c r="I12" s="126" t="s">
        <v>46</v>
      </c>
      <c r="P12" s="78"/>
    </row>
    <row r="13" spans="2:34" s="126" customFormat="1" ht="16.5" hidden="1" customHeight="1" x14ac:dyDescent="0.15">
      <c r="B13" s="78"/>
      <c r="C13" s="78"/>
      <c r="I13" s="126" t="s">
        <v>120</v>
      </c>
      <c r="P13" s="78"/>
    </row>
    <row r="14" spans="2:34" s="126" customFormat="1" ht="16.5" hidden="1" customHeight="1" x14ac:dyDescent="0.15">
      <c r="B14" s="78"/>
      <c r="C14" s="78"/>
    </row>
    <row r="15" spans="2:34" ht="18" customHeight="1" x14ac:dyDescent="0.15">
      <c r="B15" s="164" t="s">
        <v>208</v>
      </c>
      <c r="C15" s="164"/>
      <c r="D15" s="164"/>
      <c r="E15" s="164"/>
      <c r="F15" s="164"/>
      <c r="G15" s="164"/>
      <c r="H15" s="164"/>
      <c r="I15" s="164"/>
      <c r="J15" s="164"/>
      <c r="V15" s="113" t="s">
        <v>121</v>
      </c>
      <c r="W15" s="162" t="s">
        <v>211</v>
      </c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</row>
    <row r="16" spans="2:34" ht="18" customHeight="1" x14ac:dyDescent="0.15">
      <c r="B16" s="165" t="s">
        <v>206</v>
      </c>
      <c r="C16" s="165"/>
      <c r="D16" s="165"/>
      <c r="E16" s="165"/>
      <c r="F16" s="165"/>
      <c r="G16" s="165"/>
      <c r="H16" s="165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</row>
    <row r="17" spans="2:34" ht="18" customHeight="1" x14ac:dyDescent="0.4">
      <c r="B17" s="152" t="s">
        <v>81</v>
      </c>
      <c r="C17" s="152"/>
      <c r="D17" s="152"/>
      <c r="E17" s="152"/>
      <c r="F17" s="152"/>
      <c r="G17" s="152"/>
      <c r="H17" s="153"/>
      <c r="I17" s="153"/>
      <c r="J17" s="15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27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</row>
    <row r="18" spans="2:34" ht="15" customHeight="1" x14ac:dyDescent="0.35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66" t="s">
        <v>80</v>
      </c>
      <c r="P18" s="166"/>
      <c r="Q18" s="166"/>
      <c r="R18" s="166"/>
      <c r="S18" s="103"/>
      <c r="T18" s="103"/>
      <c r="U18" s="103"/>
      <c r="V18" s="127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</row>
    <row r="19" spans="2:34" ht="15" customHeight="1" x14ac:dyDescent="0.15">
      <c r="B19" s="103"/>
      <c r="C19" s="167"/>
      <c r="D19" s="134"/>
      <c r="E19" s="134"/>
      <c r="F19" s="135"/>
      <c r="G19" s="133" t="s">
        <v>217</v>
      </c>
      <c r="H19" s="169"/>
      <c r="I19" s="169"/>
      <c r="J19" s="170"/>
      <c r="K19" s="133" t="s">
        <v>218</v>
      </c>
      <c r="L19" s="134"/>
      <c r="M19" s="134"/>
      <c r="N19" s="135"/>
      <c r="O19" s="133" t="s">
        <v>216</v>
      </c>
      <c r="P19" s="134"/>
      <c r="Q19" s="134"/>
      <c r="R19" s="135"/>
      <c r="S19" s="103"/>
      <c r="T19" s="103"/>
      <c r="U19" s="103"/>
      <c r="V19" s="127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</row>
    <row r="20" spans="2:34" ht="15" customHeight="1" x14ac:dyDescent="0.15">
      <c r="B20" s="103"/>
      <c r="C20" s="136"/>
      <c r="D20" s="168"/>
      <c r="E20" s="168"/>
      <c r="F20" s="138"/>
      <c r="G20" s="171"/>
      <c r="H20" s="172"/>
      <c r="I20" s="172"/>
      <c r="J20" s="173"/>
      <c r="K20" s="136"/>
      <c r="L20" s="137"/>
      <c r="M20" s="137"/>
      <c r="N20" s="138"/>
      <c r="O20" s="136"/>
      <c r="P20" s="137"/>
      <c r="Q20" s="137"/>
      <c r="R20" s="138"/>
      <c r="S20" s="103"/>
      <c r="T20" s="103"/>
      <c r="U20" s="103"/>
      <c r="V20" s="127"/>
      <c r="W20" s="163"/>
      <c r="X20" s="163"/>
      <c r="Y20" s="163"/>
      <c r="Z20" s="163"/>
      <c r="AA20" s="163"/>
      <c r="AB20" s="163"/>
      <c r="AC20" s="163"/>
      <c r="AD20" s="163"/>
      <c r="AE20" s="163"/>
      <c r="AF20" s="163"/>
      <c r="AG20" s="163"/>
      <c r="AH20" s="163"/>
    </row>
    <row r="21" spans="2:34" ht="15" customHeight="1" x14ac:dyDescent="0.15">
      <c r="B21" s="103"/>
      <c r="C21" s="139"/>
      <c r="D21" s="140"/>
      <c r="E21" s="140"/>
      <c r="F21" s="141"/>
      <c r="G21" s="174"/>
      <c r="H21" s="175"/>
      <c r="I21" s="175"/>
      <c r="J21" s="176"/>
      <c r="K21" s="139"/>
      <c r="L21" s="140"/>
      <c r="M21" s="140"/>
      <c r="N21" s="141"/>
      <c r="O21" s="139"/>
      <c r="P21" s="140"/>
      <c r="Q21" s="140"/>
      <c r="R21" s="141"/>
      <c r="S21" s="103"/>
      <c r="T21" s="103"/>
      <c r="U21" s="103"/>
      <c r="V21" s="127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</row>
    <row r="22" spans="2:34" ht="18" customHeight="1" x14ac:dyDescent="0.15">
      <c r="B22" s="103"/>
      <c r="C22" s="154" t="s">
        <v>137</v>
      </c>
      <c r="D22" s="155"/>
      <c r="E22" s="155"/>
      <c r="F22" s="156"/>
      <c r="G22" s="159"/>
      <c r="H22" s="160"/>
      <c r="I22" s="160"/>
      <c r="J22" s="161"/>
      <c r="K22" s="280"/>
      <c r="L22" s="281"/>
      <c r="M22" s="281"/>
      <c r="N22" s="282"/>
      <c r="O22" s="159"/>
      <c r="P22" s="160"/>
      <c r="Q22" s="160"/>
      <c r="R22" s="161"/>
      <c r="S22" s="103"/>
      <c r="T22" s="103"/>
      <c r="U22" s="103"/>
      <c r="V22" s="127"/>
      <c r="W22" s="163"/>
      <c r="X22" s="163"/>
      <c r="Y22" s="163"/>
      <c r="Z22" s="163"/>
      <c r="AA22" s="163"/>
      <c r="AB22" s="163"/>
      <c r="AC22" s="163"/>
      <c r="AD22" s="163"/>
      <c r="AE22" s="163"/>
      <c r="AF22" s="163"/>
      <c r="AG22" s="163"/>
      <c r="AH22" s="163"/>
    </row>
    <row r="23" spans="2:34" ht="18" customHeight="1" x14ac:dyDescent="0.15">
      <c r="B23" s="103"/>
      <c r="C23" s="154" t="s">
        <v>137</v>
      </c>
      <c r="D23" s="155"/>
      <c r="E23" s="155"/>
      <c r="F23" s="156"/>
      <c r="G23" s="159"/>
      <c r="H23" s="160"/>
      <c r="I23" s="160"/>
      <c r="J23" s="161"/>
      <c r="K23" s="280"/>
      <c r="L23" s="281"/>
      <c r="M23" s="281"/>
      <c r="N23" s="282"/>
      <c r="O23" s="159"/>
      <c r="P23" s="160"/>
      <c r="Q23" s="160"/>
      <c r="R23" s="161"/>
      <c r="S23" s="103"/>
      <c r="T23" s="103"/>
      <c r="U23" s="103"/>
      <c r="W23" s="163"/>
      <c r="X23" s="163"/>
      <c r="Y23" s="163"/>
      <c r="Z23" s="163"/>
      <c r="AA23" s="163"/>
      <c r="AB23" s="163"/>
      <c r="AC23" s="163"/>
      <c r="AD23" s="163"/>
      <c r="AE23" s="163"/>
      <c r="AF23" s="163"/>
      <c r="AG23" s="163"/>
      <c r="AH23" s="163"/>
    </row>
    <row r="24" spans="2:34" ht="18" customHeight="1" x14ac:dyDescent="0.15">
      <c r="B24" s="103"/>
      <c r="C24" s="142" t="s">
        <v>79</v>
      </c>
      <c r="D24" s="143"/>
      <c r="E24" s="143"/>
      <c r="F24" s="144"/>
      <c r="G24" s="145">
        <f>SUM(G22:J23)</f>
        <v>0</v>
      </c>
      <c r="H24" s="146"/>
      <c r="I24" s="146"/>
      <c r="J24" s="147"/>
      <c r="K24" s="145">
        <f>SUM(K22:N23)</f>
        <v>0</v>
      </c>
      <c r="L24" s="146"/>
      <c r="M24" s="146"/>
      <c r="N24" s="147"/>
      <c r="O24" s="148">
        <f>SUM(O22:R23)</f>
        <v>0</v>
      </c>
      <c r="P24" s="149"/>
      <c r="Q24" s="149"/>
      <c r="R24" s="150"/>
      <c r="S24" s="103"/>
      <c r="T24" s="103"/>
      <c r="U24" s="103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</row>
    <row r="25" spans="2:34" ht="18" customHeight="1" x14ac:dyDescent="0.15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11" t="s">
        <v>121</v>
      </c>
      <c r="W25" s="151" t="s">
        <v>165</v>
      </c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</row>
    <row r="26" spans="2:34" ht="18" customHeight="1" x14ac:dyDescent="0.4">
      <c r="B26" s="152" t="s">
        <v>198</v>
      </c>
      <c r="C26" s="152"/>
      <c r="D26" s="152"/>
      <c r="E26" s="152"/>
      <c r="F26" s="152"/>
      <c r="G26" s="152"/>
      <c r="H26" s="153"/>
      <c r="I26" s="153"/>
      <c r="J26" s="15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</row>
    <row r="27" spans="2:34" ht="18" customHeight="1" x14ac:dyDescent="0.35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66" t="s">
        <v>80</v>
      </c>
      <c r="R27" s="166"/>
      <c r="S27" s="166"/>
      <c r="T27" s="166"/>
      <c r="U27" s="103"/>
      <c r="V27" s="111" t="s">
        <v>121</v>
      </c>
      <c r="W27" s="177" t="s">
        <v>91</v>
      </c>
      <c r="X27" s="178"/>
      <c r="Y27" s="179" t="s">
        <v>166</v>
      </c>
      <c r="Z27" s="180"/>
      <c r="AA27" s="180"/>
      <c r="AB27" s="180"/>
      <c r="AC27" s="180"/>
      <c r="AD27" s="180"/>
      <c r="AE27" s="180"/>
      <c r="AF27" s="180"/>
      <c r="AG27" s="180"/>
      <c r="AH27" s="180"/>
    </row>
    <row r="28" spans="2:34" ht="15" customHeight="1" x14ac:dyDescent="0.15">
      <c r="B28" s="103"/>
      <c r="C28" s="181" t="s">
        <v>78</v>
      </c>
      <c r="D28" s="182"/>
      <c r="E28" s="182" t="s">
        <v>74</v>
      </c>
      <c r="F28" s="182"/>
      <c r="G28" s="182"/>
      <c r="H28" s="183" t="s">
        <v>214</v>
      </c>
      <c r="I28" s="181"/>
      <c r="J28" s="182"/>
      <c r="K28" s="181" t="s">
        <v>215</v>
      </c>
      <c r="L28" s="182"/>
      <c r="M28" s="182"/>
      <c r="N28" s="181" t="s">
        <v>216</v>
      </c>
      <c r="O28" s="182"/>
      <c r="P28" s="182"/>
      <c r="Q28" s="182" t="s">
        <v>76</v>
      </c>
      <c r="R28" s="182"/>
      <c r="S28" s="182"/>
      <c r="T28" s="182"/>
      <c r="U28" s="103"/>
      <c r="W28" s="184" t="s">
        <v>167</v>
      </c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</row>
    <row r="29" spans="2:34" ht="15" customHeight="1" x14ac:dyDescent="0.15">
      <c r="B29" s="103"/>
      <c r="C29" s="181"/>
      <c r="D29" s="182"/>
      <c r="E29" s="182"/>
      <c r="F29" s="182"/>
      <c r="G29" s="182"/>
      <c r="H29" s="181"/>
      <c r="I29" s="181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03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</row>
    <row r="30" spans="2:34" ht="15" customHeight="1" x14ac:dyDescent="0.15">
      <c r="B30" s="103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03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</row>
    <row r="31" spans="2:34" ht="18" customHeight="1" x14ac:dyDescent="0.15">
      <c r="B31" s="103"/>
      <c r="C31" s="167" t="s">
        <v>75</v>
      </c>
      <c r="D31" s="135"/>
      <c r="E31" s="198"/>
      <c r="F31" s="198"/>
      <c r="G31" s="198"/>
      <c r="H31" s="199"/>
      <c r="I31" s="199"/>
      <c r="J31" s="199"/>
      <c r="K31" s="200">
        <f>ROUNDDOWN(H31/1.1,0)</f>
        <v>0</v>
      </c>
      <c r="L31" s="200"/>
      <c r="M31" s="200"/>
      <c r="N31" s="199"/>
      <c r="O31" s="199"/>
      <c r="P31" s="199"/>
      <c r="Q31" s="195"/>
      <c r="R31" s="196"/>
      <c r="S31" s="196"/>
      <c r="T31" s="197"/>
      <c r="U31" s="103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</row>
    <row r="32" spans="2:34" ht="18" customHeight="1" x14ac:dyDescent="0.15">
      <c r="B32" s="103"/>
      <c r="C32" s="136"/>
      <c r="D32" s="138"/>
      <c r="E32" s="198"/>
      <c r="F32" s="198"/>
      <c r="G32" s="198"/>
      <c r="H32" s="199"/>
      <c r="I32" s="199"/>
      <c r="J32" s="199"/>
      <c r="K32" s="200">
        <f>ROUNDDOWN(H32/1.1,0)</f>
        <v>0</v>
      </c>
      <c r="L32" s="200"/>
      <c r="M32" s="200"/>
      <c r="N32" s="201"/>
      <c r="O32" s="201"/>
      <c r="P32" s="201"/>
      <c r="Q32" s="185"/>
      <c r="R32" s="186"/>
      <c r="S32" s="186"/>
      <c r="T32" s="187"/>
      <c r="U32" s="103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</row>
    <row r="33" spans="2:34" ht="18" customHeight="1" x14ac:dyDescent="0.15">
      <c r="B33" s="103"/>
      <c r="C33" s="139"/>
      <c r="D33" s="141"/>
      <c r="E33" s="188" t="s">
        <v>77</v>
      </c>
      <c r="F33" s="188"/>
      <c r="G33" s="188"/>
      <c r="H33" s="189">
        <f>SUM(H31:J32)</f>
        <v>0</v>
      </c>
      <c r="I33" s="190"/>
      <c r="J33" s="190"/>
      <c r="K33" s="191">
        <f>SUM(K31:M32)</f>
        <v>0</v>
      </c>
      <c r="L33" s="192"/>
      <c r="M33" s="192"/>
      <c r="N33" s="193">
        <f>SUM(N31:P32)</f>
        <v>0</v>
      </c>
      <c r="O33" s="194"/>
      <c r="P33" s="194"/>
      <c r="Q33" s="195"/>
      <c r="R33" s="196"/>
      <c r="S33" s="196"/>
      <c r="T33" s="197"/>
      <c r="U33" s="103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</row>
    <row r="34" spans="2:34" ht="18" customHeight="1" x14ac:dyDescent="0.15">
      <c r="B34" s="103"/>
      <c r="C34" s="167" t="s">
        <v>7</v>
      </c>
      <c r="D34" s="135"/>
      <c r="E34" s="198"/>
      <c r="F34" s="198"/>
      <c r="G34" s="198"/>
      <c r="H34" s="199"/>
      <c r="I34" s="199"/>
      <c r="J34" s="199"/>
      <c r="K34" s="200">
        <f>ROUNDDOWN(H34/1.1,0)</f>
        <v>0</v>
      </c>
      <c r="L34" s="200"/>
      <c r="M34" s="200"/>
      <c r="N34" s="199"/>
      <c r="O34" s="199"/>
      <c r="P34" s="199"/>
      <c r="Q34" s="195"/>
      <c r="R34" s="196"/>
      <c r="S34" s="196"/>
      <c r="T34" s="197"/>
      <c r="U34" s="103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</row>
    <row r="35" spans="2:34" ht="18" customHeight="1" x14ac:dyDescent="0.15">
      <c r="B35" s="103"/>
      <c r="C35" s="136"/>
      <c r="D35" s="138"/>
      <c r="E35" s="198"/>
      <c r="F35" s="198"/>
      <c r="G35" s="198"/>
      <c r="H35" s="199"/>
      <c r="I35" s="199"/>
      <c r="J35" s="199"/>
      <c r="K35" s="200">
        <f>ROUNDDOWN(H35/1.1,0)</f>
        <v>0</v>
      </c>
      <c r="L35" s="200"/>
      <c r="M35" s="200"/>
      <c r="N35" s="201"/>
      <c r="O35" s="201"/>
      <c r="P35" s="201"/>
      <c r="Q35" s="195"/>
      <c r="R35" s="196"/>
      <c r="S35" s="196"/>
      <c r="T35" s="197"/>
      <c r="U35" s="103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</row>
    <row r="36" spans="2:34" ht="18" customHeight="1" x14ac:dyDescent="0.15">
      <c r="B36" s="103"/>
      <c r="C36" s="139"/>
      <c r="D36" s="141"/>
      <c r="E36" s="188" t="s">
        <v>77</v>
      </c>
      <c r="F36" s="188"/>
      <c r="G36" s="188"/>
      <c r="H36" s="189">
        <f>SUM(H34:J35)</f>
        <v>0</v>
      </c>
      <c r="I36" s="190"/>
      <c r="J36" s="190"/>
      <c r="K36" s="191">
        <f>SUM(K34:M35)</f>
        <v>0</v>
      </c>
      <c r="L36" s="192"/>
      <c r="M36" s="192"/>
      <c r="N36" s="189">
        <f>SUM(N34:P35)</f>
        <v>0</v>
      </c>
      <c r="O36" s="190"/>
      <c r="P36" s="190"/>
      <c r="Q36" s="195"/>
      <c r="R36" s="196"/>
      <c r="S36" s="196"/>
      <c r="T36" s="197"/>
      <c r="U36" s="103"/>
      <c r="V36" s="111" t="s">
        <v>121</v>
      </c>
      <c r="W36" s="202"/>
      <c r="X36" s="203"/>
      <c r="Y36" s="179" t="s">
        <v>160</v>
      </c>
      <c r="Z36" s="180"/>
      <c r="AA36" s="180"/>
      <c r="AB36" s="180"/>
      <c r="AC36" s="180"/>
      <c r="AD36" s="180"/>
      <c r="AE36" s="180"/>
      <c r="AF36" s="180"/>
      <c r="AG36" s="180"/>
      <c r="AH36" s="180"/>
    </row>
    <row r="37" spans="2:34" ht="18" customHeight="1" x14ac:dyDescent="0.15">
      <c r="B37" s="103"/>
      <c r="C37" s="167" t="s">
        <v>15</v>
      </c>
      <c r="D37" s="135"/>
      <c r="E37" s="198"/>
      <c r="F37" s="198"/>
      <c r="G37" s="198"/>
      <c r="H37" s="199"/>
      <c r="I37" s="199"/>
      <c r="J37" s="199"/>
      <c r="K37" s="200">
        <f>ROUNDDOWN(H37/1.1,0)</f>
        <v>0</v>
      </c>
      <c r="L37" s="200"/>
      <c r="M37" s="200"/>
      <c r="N37" s="199"/>
      <c r="O37" s="199"/>
      <c r="P37" s="199"/>
      <c r="Q37" s="195"/>
      <c r="R37" s="196"/>
      <c r="S37" s="196"/>
      <c r="T37" s="197"/>
      <c r="U37" s="103"/>
      <c r="V37" s="111"/>
      <c r="W37" s="204" t="s">
        <v>197</v>
      </c>
      <c r="X37" s="204"/>
      <c r="Y37" s="204"/>
      <c r="Z37" s="204"/>
      <c r="AA37" s="204"/>
      <c r="AB37" s="204"/>
      <c r="AC37" s="204"/>
      <c r="AD37" s="204"/>
      <c r="AE37" s="204"/>
      <c r="AF37" s="204"/>
      <c r="AG37" s="204"/>
      <c r="AH37" s="204"/>
    </row>
    <row r="38" spans="2:34" ht="18" customHeight="1" x14ac:dyDescent="0.15">
      <c r="B38" s="103"/>
      <c r="C38" s="136"/>
      <c r="D38" s="138"/>
      <c r="E38" s="198"/>
      <c r="F38" s="198"/>
      <c r="G38" s="198"/>
      <c r="H38" s="199"/>
      <c r="I38" s="199"/>
      <c r="J38" s="199"/>
      <c r="K38" s="200">
        <f>ROUNDDOWN(H38/1.1,0)</f>
        <v>0</v>
      </c>
      <c r="L38" s="200"/>
      <c r="M38" s="200"/>
      <c r="N38" s="201"/>
      <c r="O38" s="201"/>
      <c r="P38" s="201"/>
      <c r="Q38" s="185"/>
      <c r="R38" s="186"/>
      <c r="S38" s="186"/>
      <c r="T38" s="187"/>
      <c r="U38" s="103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</row>
    <row r="39" spans="2:34" ht="18" customHeight="1" x14ac:dyDescent="0.15">
      <c r="B39" s="103"/>
      <c r="C39" s="139"/>
      <c r="D39" s="141"/>
      <c r="E39" s="188" t="s">
        <v>77</v>
      </c>
      <c r="F39" s="188"/>
      <c r="G39" s="188"/>
      <c r="H39" s="189">
        <f>SUM(H37:J38)</f>
        <v>0</v>
      </c>
      <c r="I39" s="190"/>
      <c r="J39" s="190"/>
      <c r="K39" s="191">
        <f>SUM(K37:M38)</f>
        <v>0</v>
      </c>
      <c r="L39" s="192"/>
      <c r="M39" s="192"/>
      <c r="N39" s="189">
        <f>SUM(N37:P38)</f>
        <v>0</v>
      </c>
      <c r="O39" s="190"/>
      <c r="P39" s="190"/>
      <c r="Q39" s="195"/>
      <c r="R39" s="196"/>
      <c r="S39" s="196"/>
      <c r="T39" s="197"/>
      <c r="U39" s="103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</row>
    <row r="40" spans="2:34" ht="18" customHeight="1" x14ac:dyDescent="0.15">
      <c r="B40" s="103"/>
      <c r="C40" s="142" t="s">
        <v>82</v>
      </c>
      <c r="D40" s="144"/>
      <c r="E40" s="188"/>
      <c r="F40" s="188"/>
      <c r="G40" s="188"/>
      <c r="H40" s="189">
        <f>SUM(H33,H36,H39)</f>
        <v>0</v>
      </c>
      <c r="I40" s="190"/>
      <c r="J40" s="190"/>
      <c r="K40" s="191">
        <f>SUM(K33,K36,K39)</f>
        <v>0</v>
      </c>
      <c r="L40" s="192"/>
      <c r="M40" s="192"/>
      <c r="N40" s="189">
        <f>SUM(N33,N36,N39)</f>
        <v>0</v>
      </c>
      <c r="O40" s="190"/>
      <c r="P40" s="190"/>
      <c r="Q40" s="195"/>
      <c r="R40" s="196"/>
      <c r="S40" s="196"/>
      <c r="T40" s="197"/>
      <c r="U40" s="103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</row>
    <row r="41" spans="2:34" ht="18" customHeight="1" x14ac:dyDescent="0.15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11" t="s">
        <v>121</v>
      </c>
      <c r="W41" s="216"/>
      <c r="X41" s="217"/>
      <c r="Y41" s="179" t="s">
        <v>163</v>
      </c>
      <c r="Z41" s="180"/>
      <c r="AA41" s="180"/>
      <c r="AB41" s="180"/>
      <c r="AC41" s="180"/>
      <c r="AD41" s="180"/>
      <c r="AE41" s="180"/>
      <c r="AF41" s="180"/>
      <c r="AG41" s="180"/>
      <c r="AH41" s="180"/>
    </row>
    <row r="42" spans="2:34" ht="18" customHeight="1" x14ac:dyDescent="0.4">
      <c r="B42" s="152" t="s">
        <v>89</v>
      </c>
      <c r="C42" s="152"/>
      <c r="D42" s="152"/>
      <c r="E42" s="152"/>
      <c r="F42" s="152"/>
      <c r="G42" s="152"/>
      <c r="H42" s="153"/>
      <c r="I42" s="153"/>
      <c r="J42" s="15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W42" s="205" t="s">
        <v>164</v>
      </c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</row>
    <row r="43" spans="2:34" ht="18" customHeight="1" x14ac:dyDescent="0.35">
      <c r="B43" s="103"/>
      <c r="C43" s="103"/>
      <c r="D43" s="103"/>
      <c r="E43" s="103"/>
      <c r="F43" s="103"/>
      <c r="G43" s="103"/>
      <c r="H43" s="103"/>
      <c r="I43" s="103"/>
      <c r="J43" s="166" t="s">
        <v>80</v>
      </c>
      <c r="K43" s="166"/>
      <c r="L43" s="166"/>
      <c r="M43" s="166"/>
      <c r="N43" s="103"/>
      <c r="O43" s="103"/>
      <c r="P43" s="103"/>
      <c r="Q43" s="103"/>
      <c r="R43" s="103"/>
      <c r="S43" s="103"/>
      <c r="T43" s="103"/>
      <c r="U43" s="103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</row>
    <row r="44" spans="2:34" ht="18" customHeight="1" x14ac:dyDescent="0.15">
      <c r="B44" s="103"/>
      <c r="C44" s="182" t="s">
        <v>85</v>
      </c>
      <c r="D44" s="182"/>
      <c r="E44" s="182"/>
      <c r="F44" s="206" t="s">
        <v>86</v>
      </c>
      <c r="G44" s="207"/>
      <c r="H44" s="207"/>
      <c r="I44" s="208"/>
      <c r="J44" s="209" t="s">
        <v>87</v>
      </c>
      <c r="K44" s="209"/>
      <c r="L44" s="209"/>
      <c r="M44" s="209"/>
      <c r="N44" s="104"/>
      <c r="O44" s="104"/>
      <c r="P44" s="104"/>
      <c r="Q44" s="104"/>
      <c r="R44" s="104"/>
      <c r="S44" s="104"/>
      <c r="T44" s="103"/>
      <c r="U44" s="103"/>
      <c r="V44" s="107"/>
      <c r="W44" s="107"/>
      <c r="X44" s="107"/>
      <c r="Y44" s="107"/>
      <c r="Z44" s="107"/>
      <c r="AA44" s="107"/>
      <c r="AB44" s="107"/>
      <c r="AC44" s="107"/>
      <c r="AD44" s="107"/>
      <c r="AE44" s="107"/>
      <c r="AF44" s="107"/>
    </row>
    <row r="45" spans="2:34" ht="18" customHeight="1" x14ac:dyDescent="0.15">
      <c r="B45" s="103"/>
      <c r="C45" s="210" t="s">
        <v>201</v>
      </c>
      <c r="D45" s="213" t="s">
        <v>83</v>
      </c>
      <c r="E45" s="214"/>
      <c r="F45" s="157">
        <f>N40</f>
        <v>0</v>
      </c>
      <c r="G45" s="158"/>
      <c r="H45" s="158"/>
      <c r="I45" s="158"/>
      <c r="J45" s="215" t="s">
        <v>88</v>
      </c>
      <c r="K45" s="215"/>
      <c r="L45" s="215"/>
      <c r="M45" s="215"/>
      <c r="N45" s="218" t="s">
        <v>202</v>
      </c>
      <c r="O45" s="219"/>
      <c r="P45" s="219"/>
      <c r="Q45" s="219"/>
      <c r="R45" s="219"/>
      <c r="S45" s="219"/>
      <c r="T45" s="219"/>
      <c r="U45" s="103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</row>
    <row r="46" spans="2:34" ht="18" customHeight="1" x14ac:dyDescent="0.15">
      <c r="B46" s="103"/>
      <c r="C46" s="211"/>
      <c r="D46" s="139" t="s">
        <v>199</v>
      </c>
      <c r="E46" s="220"/>
      <c r="F46" s="159"/>
      <c r="G46" s="221"/>
      <c r="H46" s="221"/>
      <c r="I46" s="222"/>
      <c r="J46" s="223"/>
      <c r="K46" s="224"/>
      <c r="L46" s="224"/>
      <c r="M46" s="225"/>
      <c r="N46" s="226" t="s">
        <v>203</v>
      </c>
      <c r="O46" s="219"/>
      <c r="P46" s="219"/>
      <c r="Q46" s="219"/>
      <c r="R46" s="219"/>
      <c r="S46" s="219"/>
      <c r="T46" s="219"/>
      <c r="U46" s="103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</row>
    <row r="47" spans="2:34" ht="18" customHeight="1" x14ac:dyDescent="0.15">
      <c r="B47" s="103"/>
      <c r="C47" s="211"/>
      <c r="D47" s="154" t="s">
        <v>200</v>
      </c>
      <c r="E47" s="227"/>
      <c r="F47" s="159"/>
      <c r="G47" s="221"/>
      <c r="H47" s="221"/>
      <c r="I47" s="222"/>
      <c r="J47" s="223"/>
      <c r="K47" s="224"/>
      <c r="L47" s="224"/>
      <c r="M47" s="225"/>
      <c r="N47" s="219"/>
      <c r="O47" s="219"/>
      <c r="P47" s="219"/>
      <c r="Q47" s="219"/>
      <c r="R47" s="219"/>
      <c r="S47" s="219"/>
      <c r="T47" s="219"/>
      <c r="U47" s="103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</row>
    <row r="48" spans="2:34" ht="18" customHeight="1" x14ac:dyDescent="0.15">
      <c r="B48" s="103"/>
      <c r="C48" s="212"/>
      <c r="D48" s="154" t="s">
        <v>84</v>
      </c>
      <c r="E48" s="227"/>
      <c r="F48" s="159"/>
      <c r="G48" s="160"/>
      <c r="H48" s="160"/>
      <c r="I48" s="160"/>
      <c r="J48" s="215"/>
      <c r="K48" s="215"/>
      <c r="L48" s="215"/>
      <c r="M48" s="215"/>
      <c r="N48" s="219"/>
      <c r="O48" s="219"/>
      <c r="P48" s="219"/>
      <c r="Q48" s="219"/>
      <c r="R48" s="219"/>
      <c r="S48" s="219"/>
      <c r="T48" s="219"/>
      <c r="U48" s="103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</row>
    <row r="49" spans="2:34" ht="18" customHeight="1" x14ac:dyDescent="0.15">
      <c r="B49" s="103"/>
      <c r="C49" s="182" t="s">
        <v>199</v>
      </c>
      <c r="D49" s="182"/>
      <c r="E49" s="182"/>
      <c r="F49" s="157">
        <f>F52-F45</f>
        <v>0</v>
      </c>
      <c r="G49" s="158"/>
      <c r="H49" s="158"/>
      <c r="I49" s="158"/>
      <c r="J49" s="215"/>
      <c r="K49" s="215"/>
      <c r="L49" s="215"/>
      <c r="M49" s="215"/>
      <c r="N49" s="226" t="s">
        <v>204</v>
      </c>
      <c r="O49" s="219"/>
      <c r="P49" s="219"/>
      <c r="Q49" s="219"/>
      <c r="R49" s="219"/>
      <c r="S49" s="219"/>
      <c r="T49" s="219"/>
      <c r="U49" s="103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</row>
    <row r="50" spans="2:34" ht="18" customHeight="1" x14ac:dyDescent="0.15">
      <c r="B50" s="103"/>
      <c r="C50" s="154" t="s">
        <v>200</v>
      </c>
      <c r="D50" s="229"/>
      <c r="E50" s="227"/>
      <c r="F50" s="159"/>
      <c r="G50" s="221"/>
      <c r="H50" s="221"/>
      <c r="I50" s="222"/>
      <c r="J50" s="223"/>
      <c r="K50" s="224"/>
      <c r="L50" s="224"/>
      <c r="M50" s="225"/>
      <c r="N50" s="219"/>
      <c r="O50" s="219"/>
      <c r="P50" s="219"/>
      <c r="Q50" s="219"/>
      <c r="R50" s="219"/>
      <c r="S50" s="219"/>
      <c r="T50" s="219"/>
      <c r="U50" s="103"/>
      <c r="V50" s="107"/>
      <c r="W50" s="107"/>
      <c r="X50" s="129"/>
      <c r="Y50" s="107"/>
      <c r="Z50" s="107"/>
      <c r="AA50" s="107"/>
      <c r="AB50" s="107"/>
      <c r="AC50" s="107"/>
      <c r="AD50" s="107"/>
      <c r="AE50" s="107"/>
      <c r="AF50" s="107"/>
    </row>
    <row r="51" spans="2:34" ht="18" customHeight="1" x14ac:dyDescent="0.15">
      <c r="B51" s="103"/>
      <c r="C51" s="182" t="s">
        <v>84</v>
      </c>
      <c r="D51" s="182"/>
      <c r="E51" s="182"/>
      <c r="F51" s="223"/>
      <c r="G51" s="230"/>
      <c r="H51" s="230"/>
      <c r="I51" s="230"/>
      <c r="J51" s="215"/>
      <c r="K51" s="215"/>
      <c r="L51" s="215"/>
      <c r="M51" s="215"/>
      <c r="N51" s="219"/>
      <c r="O51" s="219"/>
      <c r="P51" s="219"/>
      <c r="Q51" s="219"/>
      <c r="R51" s="219"/>
      <c r="S51" s="219"/>
      <c r="T51" s="219"/>
      <c r="U51" s="103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</row>
    <row r="52" spans="2:34" ht="18" customHeight="1" x14ac:dyDescent="0.15">
      <c r="B52" s="103"/>
      <c r="C52" s="188" t="s">
        <v>82</v>
      </c>
      <c r="D52" s="188"/>
      <c r="E52" s="188"/>
      <c r="F52" s="148">
        <f>H40</f>
        <v>0</v>
      </c>
      <c r="G52" s="149"/>
      <c r="H52" s="149"/>
      <c r="I52" s="149"/>
      <c r="J52" s="228"/>
      <c r="K52" s="228"/>
      <c r="L52" s="228"/>
      <c r="M52" s="228"/>
      <c r="N52" s="218" t="s">
        <v>205</v>
      </c>
      <c r="O52" s="219"/>
      <c r="P52" s="219"/>
      <c r="Q52" s="219"/>
      <c r="R52" s="219"/>
      <c r="S52" s="219"/>
      <c r="T52" s="219"/>
      <c r="U52" s="103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</row>
    <row r="53" spans="2:34" ht="18" customHeight="1" x14ac:dyDescent="0.15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</row>
    <row r="54" spans="2:34" ht="18" customHeight="1" x14ac:dyDescent="0.15"/>
    <row r="55" spans="2:34" ht="18" customHeight="1" x14ac:dyDescent="0.15"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</row>
    <row r="56" spans="2:34" ht="18" customHeight="1" x14ac:dyDescent="0.15"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</row>
    <row r="57" spans="2:34" ht="18" customHeight="1" x14ac:dyDescent="0.15"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</row>
    <row r="58" spans="2:34" ht="18" customHeight="1" x14ac:dyDescent="0.15"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</row>
    <row r="59" spans="2:34" ht="18" customHeight="1" x14ac:dyDescent="0.15"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</row>
    <row r="60" spans="2:34" ht="18" customHeight="1" x14ac:dyDescent="0.15">
      <c r="V60" s="107"/>
      <c r="W60" s="107"/>
      <c r="X60" s="107"/>
      <c r="Y60" s="107"/>
      <c r="Z60" s="107"/>
      <c r="AA60" s="107"/>
      <c r="AB60" s="107"/>
      <c r="AC60" s="107"/>
      <c r="AD60" s="107"/>
      <c r="AE60" s="107"/>
      <c r="AF60" s="107"/>
    </row>
    <row r="61" spans="2:34" ht="18" customHeight="1" x14ac:dyDescent="0.15"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</row>
    <row r="62" spans="2:34" x14ac:dyDescent="0.15"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</row>
  </sheetData>
  <sheetProtection formatCells="0" formatColumns="0" formatRows="0" insertColumns="0" insertRows="0" deleteColumns="0" deleteRows="0" selectLockedCells="1" sort="0" autoFilter="0"/>
  <mergeCells count="130">
    <mergeCell ref="C52:E52"/>
    <mergeCell ref="F52:I52"/>
    <mergeCell ref="J52:M52"/>
    <mergeCell ref="N52:T52"/>
    <mergeCell ref="C49:E49"/>
    <mergeCell ref="F49:I49"/>
    <mergeCell ref="J49:M49"/>
    <mergeCell ref="N49:T51"/>
    <mergeCell ref="C50:E50"/>
    <mergeCell ref="F50:I50"/>
    <mergeCell ref="J50:M50"/>
    <mergeCell ref="C51:E51"/>
    <mergeCell ref="F51:I51"/>
    <mergeCell ref="J51:M51"/>
    <mergeCell ref="C44:E44"/>
    <mergeCell ref="F44:I44"/>
    <mergeCell ref="J44:M44"/>
    <mergeCell ref="C45:C48"/>
    <mergeCell ref="D45:E45"/>
    <mergeCell ref="F45:I45"/>
    <mergeCell ref="J45:M45"/>
    <mergeCell ref="J48:M48"/>
    <mergeCell ref="W41:X41"/>
    <mergeCell ref="N45:T45"/>
    <mergeCell ref="D46:E46"/>
    <mergeCell ref="F46:I46"/>
    <mergeCell ref="J46:M46"/>
    <mergeCell ref="N46:T48"/>
    <mergeCell ref="D47:E47"/>
    <mergeCell ref="F47:I47"/>
    <mergeCell ref="J47:M47"/>
    <mergeCell ref="D48:E48"/>
    <mergeCell ref="F48:I48"/>
    <mergeCell ref="Y41:AH41"/>
    <mergeCell ref="B42:G42"/>
    <mergeCell ref="H42:J42"/>
    <mergeCell ref="W42:AH43"/>
    <mergeCell ref="J43:M43"/>
    <mergeCell ref="C40:D40"/>
    <mergeCell ref="E40:G40"/>
    <mergeCell ref="H40:J40"/>
    <mergeCell ref="K40:M40"/>
    <mergeCell ref="N40:P40"/>
    <mergeCell ref="Q40:T40"/>
    <mergeCell ref="W36:X36"/>
    <mergeCell ref="Y36:AH36"/>
    <mergeCell ref="C37:D39"/>
    <mergeCell ref="E37:G37"/>
    <mergeCell ref="H37:J37"/>
    <mergeCell ref="K37:M37"/>
    <mergeCell ref="N37:P37"/>
    <mergeCell ref="Q37:T37"/>
    <mergeCell ref="W37:AH39"/>
    <mergeCell ref="E38:G38"/>
    <mergeCell ref="H38:J38"/>
    <mergeCell ref="K38:M38"/>
    <mergeCell ref="N38:P38"/>
    <mergeCell ref="Q38:T38"/>
    <mergeCell ref="E39:G39"/>
    <mergeCell ref="H39:J39"/>
    <mergeCell ref="K39:M39"/>
    <mergeCell ref="N39:P39"/>
    <mergeCell ref="Q39:T39"/>
    <mergeCell ref="C34:D36"/>
    <mergeCell ref="E34:G34"/>
    <mergeCell ref="H34:J34"/>
    <mergeCell ref="K34:M34"/>
    <mergeCell ref="N34:P34"/>
    <mergeCell ref="Q34:T34"/>
    <mergeCell ref="E35:G35"/>
    <mergeCell ref="H35:J35"/>
    <mergeCell ref="K35:M35"/>
    <mergeCell ref="N35:P35"/>
    <mergeCell ref="H32:J32"/>
    <mergeCell ref="K32:M32"/>
    <mergeCell ref="N32:P32"/>
    <mergeCell ref="Q35:T35"/>
    <mergeCell ref="E36:G36"/>
    <mergeCell ref="H36:J36"/>
    <mergeCell ref="K36:M36"/>
    <mergeCell ref="N36:P36"/>
    <mergeCell ref="Q36:T36"/>
    <mergeCell ref="K19:N21"/>
    <mergeCell ref="Q27:T27"/>
    <mergeCell ref="W27:X27"/>
    <mergeCell ref="Y27:AH27"/>
    <mergeCell ref="C28:D30"/>
    <mergeCell ref="E28:G30"/>
    <mergeCell ref="H28:J30"/>
    <mergeCell ref="K28:M30"/>
    <mergeCell ref="N28:P30"/>
    <mergeCell ref="Q28:T30"/>
    <mergeCell ref="W28:AH34"/>
    <mergeCell ref="Q32:T32"/>
    <mergeCell ref="E33:G33"/>
    <mergeCell ref="H33:J33"/>
    <mergeCell ref="K33:M33"/>
    <mergeCell ref="N33:P33"/>
    <mergeCell ref="Q33:T33"/>
    <mergeCell ref="C31:D33"/>
    <mergeCell ref="E31:G31"/>
    <mergeCell ref="H31:J31"/>
    <mergeCell ref="K31:M31"/>
    <mergeCell ref="N31:P31"/>
    <mergeCell ref="Q31:T31"/>
    <mergeCell ref="E32:G32"/>
    <mergeCell ref="O19:R21"/>
    <mergeCell ref="C24:F24"/>
    <mergeCell ref="G24:J24"/>
    <mergeCell ref="K24:N24"/>
    <mergeCell ref="O24:R24"/>
    <mergeCell ref="W25:AH25"/>
    <mergeCell ref="B26:G26"/>
    <mergeCell ref="H26:J26"/>
    <mergeCell ref="C22:F22"/>
    <mergeCell ref="G22:J22"/>
    <mergeCell ref="K22:N22"/>
    <mergeCell ref="O22:R22"/>
    <mergeCell ref="C23:F23"/>
    <mergeCell ref="G23:J23"/>
    <mergeCell ref="K23:N23"/>
    <mergeCell ref="O23:R23"/>
    <mergeCell ref="W15:AH23"/>
    <mergeCell ref="B15:J15"/>
    <mergeCell ref="B16:H16"/>
    <mergeCell ref="B17:G17"/>
    <mergeCell ref="H17:J17"/>
    <mergeCell ref="O18:R18"/>
    <mergeCell ref="C19:F21"/>
    <mergeCell ref="G19:J21"/>
  </mergeCells>
  <phoneticPr fontId="1"/>
  <dataValidations count="3">
    <dataValidation type="list" allowBlank="1" showInputMessage="1" showErrorMessage="1" sqref="E31:G32" xr:uid="{0AAE7FE8-D748-4944-874E-49AF469AB675}">
      <formula1>$C$1:$C$2</formula1>
    </dataValidation>
    <dataValidation type="list" allowBlank="1" showInputMessage="1" showErrorMessage="1" sqref="E34:G35" xr:uid="{3A4FB5E2-BBC0-4FF8-A20A-8663CA79C631}">
      <formula1>$F$1:$F$3</formula1>
    </dataValidation>
    <dataValidation type="list" allowBlank="1" showInputMessage="1" showErrorMessage="1" sqref="E37:G38" xr:uid="{09051BBB-F7EC-4311-874A-52DDC0F3393D}">
      <formula1>$I$1:$I$13</formula1>
    </dataValidation>
  </dataValidations>
  <pageMargins left="0.59055118110236227" right="0.39370078740157483" top="0.59055118110236227" bottom="0.19685039370078741" header="0.31496062992125984" footer="0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F298B-8AD3-4B20-9DB3-139F6DA8E462}">
  <sheetPr>
    <tabColor rgb="FFCCFFFF"/>
  </sheetPr>
  <dimension ref="A1:O52"/>
  <sheetViews>
    <sheetView topLeftCell="A18" zoomScaleNormal="100" workbookViewId="0">
      <selection activeCell="C27" sqref="C27"/>
    </sheetView>
  </sheetViews>
  <sheetFormatPr defaultRowHeight="15.75" x14ac:dyDescent="0.15"/>
  <cols>
    <col min="1" max="1" width="0.875" style="1" customWidth="1"/>
    <col min="2" max="2" width="6.625" style="2" customWidth="1"/>
    <col min="3" max="3" width="11.625" style="2" customWidth="1"/>
    <col min="4" max="4" width="10.25" style="2" customWidth="1"/>
    <col min="5" max="5" width="14.125" style="1" customWidth="1"/>
    <col min="6" max="6" width="10.625" style="1" customWidth="1"/>
    <col min="7" max="7" width="8.375" style="1" customWidth="1"/>
    <col min="8" max="8" width="31.875" style="1" customWidth="1"/>
    <col min="9" max="9" width="0.875" style="1" customWidth="1"/>
  </cols>
  <sheetData>
    <row r="1" spans="2:8" s="67" customFormat="1" ht="16.5" hidden="1" x14ac:dyDescent="0.15">
      <c r="B1" s="78"/>
      <c r="C1" s="68" t="s">
        <v>92</v>
      </c>
      <c r="D1" s="68" t="s">
        <v>94</v>
      </c>
      <c r="E1" s="68" t="s">
        <v>97</v>
      </c>
      <c r="F1" s="68" t="s">
        <v>112</v>
      </c>
      <c r="G1" s="68"/>
      <c r="H1" s="68"/>
    </row>
    <row r="2" spans="2:8" s="67" customFormat="1" ht="16.5" hidden="1" x14ac:dyDescent="0.15">
      <c r="B2" s="78"/>
      <c r="C2" s="68" t="s">
        <v>93</v>
      </c>
      <c r="D2" s="68" t="s">
        <v>95</v>
      </c>
      <c r="E2" s="68" t="s">
        <v>98</v>
      </c>
      <c r="F2" s="68" t="s">
        <v>113</v>
      </c>
      <c r="G2" s="68"/>
      <c r="H2" s="68"/>
    </row>
    <row r="3" spans="2:8" s="67" customFormat="1" ht="16.5" hidden="1" x14ac:dyDescent="0.15">
      <c r="B3" s="78"/>
      <c r="C3" s="78"/>
      <c r="D3" s="68" t="s">
        <v>96</v>
      </c>
      <c r="E3" s="68" t="s">
        <v>99</v>
      </c>
      <c r="F3" s="68" t="s">
        <v>114</v>
      </c>
      <c r="G3" s="68"/>
      <c r="H3" s="68"/>
    </row>
    <row r="4" spans="2:8" s="67" customFormat="1" ht="16.5" hidden="1" x14ac:dyDescent="0.15">
      <c r="B4" s="78"/>
      <c r="C4" s="78"/>
      <c r="D4" s="68"/>
      <c r="E4" s="68" t="s">
        <v>100</v>
      </c>
      <c r="F4" s="67" t="s">
        <v>172</v>
      </c>
      <c r="H4" s="68"/>
    </row>
    <row r="5" spans="2:8" s="67" customFormat="1" ht="16.5" hidden="1" x14ac:dyDescent="0.15">
      <c r="B5" s="78"/>
      <c r="C5" s="78"/>
      <c r="D5" s="68"/>
      <c r="E5" s="68" t="s">
        <v>101</v>
      </c>
      <c r="F5" s="68" t="s">
        <v>115</v>
      </c>
      <c r="H5" s="68"/>
    </row>
    <row r="6" spans="2:8" s="67" customFormat="1" ht="16.5" hidden="1" x14ac:dyDescent="0.15">
      <c r="B6" s="78"/>
      <c r="C6" s="78"/>
      <c r="D6" s="68"/>
      <c r="E6" s="68" t="s">
        <v>102</v>
      </c>
      <c r="F6" s="121" t="s">
        <v>116</v>
      </c>
      <c r="H6" s="68"/>
    </row>
    <row r="7" spans="2:8" s="67" customFormat="1" ht="16.5" hidden="1" x14ac:dyDescent="0.15">
      <c r="B7" s="78"/>
      <c r="C7" s="78"/>
      <c r="D7" s="68"/>
      <c r="E7" s="68" t="s">
        <v>103</v>
      </c>
      <c r="F7" s="121" t="s">
        <v>117</v>
      </c>
      <c r="H7" s="68"/>
    </row>
    <row r="8" spans="2:8" s="67" customFormat="1" ht="16.5" hidden="1" x14ac:dyDescent="0.15">
      <c r="B8" s="78"/>
      <c r="C8" s="78"/>
      <c r="D8" s="68"/>
      <c r="E8" s="68" t="s">
        <v>104</v>
      </c>
      <c r="F8" s="121" t="s">
        <v>118</v>
      </c>
      <c r="H8" s="68"/>
    </row>
    <row r="9" spans="2:8" s="67" customFormat="1" ht="16.5" hidden="1" x14ac:dyDescent="0.15">
      <c r="B9" s="78"/>
      <c r="C9" s="78"/>
      <c r="D9" s="68"/>
      <c r="E9" s="68" t="s">
        <v>105</v>
      </c>
      <c r="F9" s="121" t="s">
        <v>119</v>
      </c>
      <c r="H9" s="68"/>
    </row>
    <row r="10" spans="2:8" s="67" customFormat="1" ht="16.5" hidden="1" x14ac:dyDescent="0.15">
      <c r="B10" s="78"/>
      <c r="C10" s="78"/>
      <c r="D10" s="68"/>
      <c r="E10" s="68" t="s">
        <v>106</v>
      </c>
      <c r="F10" s="121" t="s">
        <v>111</v>
      </c>
      <c r="H10" s="68"/>
    </row>
    <row r="11" spans="2:8" s="67" customFormat="1" ht="16.5" hidden="1" x14ac:dyDescent="0.15">
      <c r="B11" s="78"/>
      <c r="C11" s="78"/>
      <c r="D11" s="68"/>
      <c r="E11" s="68" t="s">
        <v>107</v>
      </c>
      <c r="F11" s="121" t="s">
        <v>120</v>
      </c>
      <c r="G11" s="121"/>
      <c r="H11" s="68"/>
    </row>
    <row r="12" spans="2:8" s="67" customFormat="1" ht="16.5" hidden="1" x14ac:dyDescent="0.15">
      <c r="B12" s="78"/>
      <c r="C12" s="78"/>
      <c r="D12" s="68"/>
      <c r="E12" s="68" t="s">
        <v>108</v>
      </c>
      <c r="F12" s="240"/>
      <c r="G12" s="240"/>
      <c r="H12" s="68"/>
    </row>
    <row r="13" spans="2:8" s="67" customFormat="1" ht="16.5" hidden="1" x14ac:dyDescent="0.15">
      <c r="B13" s="78"/>
      <c r="C13" s="78"/>
      <c r="D13" s="68"/>
      <c r="E13" s="68" t="s">
        <v>109</v>
      </c>
      <c r="F13" s="240"/>
      <c r="G13" s="240"/>
      <c r="H13" s="68"/>
    </row>
    <row r="14" spans="2:8" s="67" customFormat="1" ht="16.5" hidden="1" x14ac:dyDescent="0.15">
      <c r="B14" s="78"/>
      <c r="C14" s="78"/>
      <c r="D14" s="68"/>
      <c r="E14" s="68" t="s">
        <v>110</v>
      </c>
      <c r="F14" s="240"/>
      <c r="G14" s="240"/>
      <c r="H14" s="68"/>
    </row>
    <row r="15" spans="2:8" s="67" customFormat="1" ht="16.5" hidden="1" x14ac:dyDescent="0.15">
      <c r="B15" s="78"/>
      <c r="C15" s="78"/>
      <c r="D15" s="68"/>
      <c r="E15" s="68" t="s">
        <v>111</v>
      </c>
      <c r="F15" s="240"/>
      <c r="G15" s="240"/>
      <c r="H15" s="68"/>
    </row>
    <row r="16" spans="2:8" s="67" customFormat="1" ht="16.5" hidden="1" x14ac:dyDescent="0.15">
      <c r="B16" s="78"/>
      <c r="C16" s="78"/>
      <c r="D16" s="68"/>
      <c r="E16" s="68" t="s">
        <v>120</v>
      </c>
      <c r="F16" s="240"/>
      <c r="G16" s="240"/>
      <c r="H16" s="68"/>
    </row>
    <row r="17" spans="2:15" s="67" customFormat="1" ht="17.25" hidden="1" thickBot="1" x14ac:dyDescent="0.2">
      <c r="B17" s="78"/>
      <c r="C17" s="78"/>
      <c r="D17" s="68"/>
      <c r="F17" s="68"/>
      <c r="G17" s="68"/>
      <c r="H17" s="68"/>
    </row>
    <row r="18" spans="2:15" s="4" customFormat="1" ht="19.5" x14ac:dyDescent="0.15">
      <c r="B18" s="244" t="s">
        <v>154</v>
      </c>
      <c r="C18" s="244"/>
      <c r="D18" s="244"/>
      <c r="E18" s="244"/>
      <c r="H18" s="70" t="s">
        <v>67</v>
      </c>
      <c r="J18" s="231" t="s">
        <v>212</v>
      </c>
      <c r="K18" s="232"/>
      <c r="L18" s="232"/>
      <c r="M18" s="232"/>
      <c r="N18" s="232"/>
      <c r="O18" s="233"/>
    </row>
    <row r="19" spans="2:15" s="4" customFormat="1" ht="22.5" customHeight="1" x14ac:dyDescent="0.15">
      <c r="B19" s="245" t="s">
        <v>28</v>
      </c>
      <c r="C19" s="245"/>
      <c r="D19" s="245"/>
      <c r="E19" s="245"/>
      <c r="F19" s="245"/>
      <c r="G19" s="245"/>
      <c r="H19" s="245"/>
      <c r="J19" s="234"/>
      <c r="K19" s="162"/>
      <c r="L19" s="162"/>
      <c r="M19" s="162"/>
      <c r="N19" s="162"/>
      <c r="O19" s="235"/>
    </row>
    <row r="20" spans="2:15" s="4" customFormat="1" ht="19.5" thickBot="1" x14ac:dyDescent="0.2">
      <c r="B20" s="33"/>
      <c r="C20" s="33"/>
      <c r="D20" s="33"/>
      <c r="E20" s="33"/>
      <c r="F20" s="33"/>
      <c r="G20" s="33"/>
      <c r="H20" s="33"/>
      <c r="J20" s="234"/>
      <c r="K20" s="162"/>
      <c r="L20" s="162"/>
      <c r="M20" s="162"/>
      <c r="N20" s="162"/>
      <c r="O20" s="235"/>
    </row>
    <row r="21" spans="2:15" s="4" customFormat="1" ht="33.75" customHeight="1" thickBot="1" x14ac:dyDescent="0.2">
      <c r="B21" s="5" t="s">
        <v>5</v>
      </c>
      <c r="C21" s="109" t="s">
        <v>0</v>
      </c>
      <c r="D21" s="109" t="s">
        <v>1</v>
      </c>
      <c r="E21" s="109" t="s">
        <v>2</v>
      </c>
      <c r="F21" s="109" t="s">
        <v>6</v>
      </c>
      <c r="G21" s="35" t="s">
        <v>29</v>
      </c>
      <c r="H21" s="110" t="s">
        <v>3</v>
      </c>
      <c r="J21" s="236"/>
      <c r="K21" s="237"/>
      <c r="L21" s="237"/>
      <c r="M21" s="237"/>
      <c r="N21" s="237"/>
      <c r="O21" s="238"/>
    </row>
    <row r="22" spans="2:15" s="4" customFormat="1" ht="21" customHeight="1" x14ac:dyDescent="0.15">
      <c r="B22" s="56" t="s">
        <v>63</v>
      </c>
      <c r="C22" s="114"/>
      <c r="D22" s="63"/>
      <c r="E22" s="86"/>
      <c r="F22" s="47"/>
      <c r="G22" s="48" t="s">
        <v>66</v>
      </c>
      <c r="H22" s="87"/>
      <c r="J22" s="239"/>
      <c r="K22" s="239"/>
      <c r="L22" s="239"/>
      <c r="M22" s="239"/>
      <c r="N22" s="239"/>
      <c r="O22" s="239"/>
    </row>
    <row r="23" spans="2:15" s="4" customFormat="1" ht="21" customHeight="1" x14ac:dyDescent="0.15">
      <c r="B23" s="76"/>
      <c r="C23" s="115"/>
      <c r="D23" s="62"/>
      <c r="E23" s="20"/>
      <c r="F23" s="21"/>
      <c r="G23" s="22"/>
      <c r="H23" s="66"/>
      <c r="J23" s="239" t="s">
        <v>155</v>
      </c>
      <c r="K23" s="239"/>
      <c r="L23" s="239"/>
      <c r="M23" s="239"/>
      <c r="N23" s="239"/>
      <c r="O23" s="239"/>
    </row>
    <row r="24" spans="2:15" s="4" customFormat="1" ht="21" customHeight="1" thickBot="1" x14ac:dyDescent="0.2">
      <c r="B24" s="37"/>
      <c r="C24" s="116"/>
      <c r="D24" s="89"/>
      <c r="E24" s="88"/>
      <c r="F24" s="90"/>
      <c r="G24" s="91"/>
      <c r="H24" s="92"/>
      <c r="J24" s="205" t="s">
        <v>161</v>
      </c>
      <c r="K24" s="151"/>
      <c r="L24" s="151"/>
      <c r="M24" s="151"/>
      <c r="N24" s="151"/>
      <c r="O24" s="151"/>
    </row>
    <row r="25" spans="2:15" s="4" customFormat="1" ht="21" customHeight="1" thickTop="1" thickBot="1" x14ac:dyDescent="0.2">
      <c r="B25" s="41"/>
      <c r="C25" s="42"/>
      <c r="D25" s="43"/>
      <c r="E25" s="44" t="s">
        <v>90</v>
      </c>
      <c r="F25" s="45">
        <f>SUM(F22:F24)</f>
        <v>0</v>
      </c>
      <c r="G25" s="60"/>
      <c r="H25" s="65"/>
      <c r="J25" s="151"/>
      <c r="K25" s="151"/>
      <c r="L25" s="151"/>
      <c r="M25" s="151"/>
      <c r="N25" s="151"/>
      <c r="O25" s="151"/>
    </row>
    <row r="26" spans="2:15" s="4" customFormat="1" ht="21" customHeight="1" x14ac:dyDescent="0.15">
      <c r="B26" s="57" t="s">
        <v>7</v>
      </c>
      <c r="C26" s="117"/>
      <c r="D26" s="85"/>
      <c r="E26" s="86"/>
      <c r="F26" s="93"/>
      <c r="G26" s="94" t="s">
        <v>30</v>
      </c>
      <c r="H26" s="84"/>
      <c r="J26" s="239" t="s">
        <v>156</v>
      </c>
      <c r="K26" s="239"/>
      <c r="L26" s="239"/>
      <c r="M26" s="239"/>
      <c r="N26" s="239"/>
      <c r="O26" s="239"/>
    </row>
    <row r="27" spans="2:15" s="4" customFormat="1" ht="21" customHeight="1" x14ac:dyDescent="0.15">
      <c r="B27" s="76"/>
      <c r="C27" s="115"/>
      <c r="D27" s="62"/>
      <c r="E27" s="20"/>
      <c r="F27" s="21"/>
      <c r="G27" s="22"/>
      <c r="H27" s="66"/>
      <c r="J27" s="239" t="s">
        <v>157</v>
      </c>
      <c r="K27" s="239"/>
      <c r="L27" s="239"/>
      <c r="M27" s="239"/>
      <c r="N27" s="239"/>
      <c r="O27" s="239"/>
    </row>
    <row r="28" spans="2:15" s="4" customFormat="1" ht="21" customHeight="1" thickBot="1" x14ac:dyDescent="0.2">
      <c r="B28" s="56"/>
      <c r="C28" s="115"/>
      <c r="D28" s="62"/>
      <c r="E28" s="20"/>
      <c r="F28" s="21"/>
      <c r="G28" s="22"/>
      <c r="H28" s="66"/>
      <c r="J28" s="205" t="s">
        <v>162</v>
      </c>
      <c r="K28" s="151"/>
      <c r="L28" s="151"/>
      <c r="M28" s="151"/>
      <c r="N28" s="151"/>
      <c r="O28" s="151"/>
    </row>
    <row r="29" spans="2:15" s="4" customFormat="1" ht="21" customHeight="1" thickTop="1" thickBot="1" x14ac:dyDescent="0.2">
      <c r="B29" s="41"/>
      <c r="C29" s="42"/>
      <c r="D29" s="43"/>
      <c r="E29" s="44" t="s">
        <v>10</v>
      </c>
      <c r="F29" s="45">
        <f>SUM(F26:F28)</f>
        <v>0</v>
      </c>
      <c r="G29" s="60"/>
      <c r="H29" s="65"/>
      <c r="J29" s="151"/>
      <c r="K29" s="151"/>
      <c r="L29" s="151"/>
      <c r="M29" s="151"/>
      <c r="N29" s="151"/>
      <c r="O29" s="151"/>
    </row>
    <row r="30" spans="2:15" s="4" customFormat="1" ht="21" customHeight="1" x14ac:dyDescent="0.15">
      <c r="B30" s="50" t="s">
        <v>15</v>
      </c>
      <c r="C30" s="117"/>
      <c r="D30" s="81"/>
      <c r="E30" s="80"/>
      <c r="F30" s="82"/>
      <c r="G30" s="83" t="s">
        <v>32</v>
      </c>
      <c r="H30" s="49"/>
      <c r="J30" s="205" t="s">
        <v>158</v>
      </c>
      <c r="K30" s="151"/>
      <c r="L30" s="151"/>
      <c r="M30" s="151"/>
      <c r="N30" s="151"/>
      <c r="O30" s="151"/>
    </row>
    <row r="31" spans="2:15" s="4" customFormat="1" ht="21" customHeight="1" x14ac:dyDescent="0.15">
      <c r="B31" s="52"/>
      <c r="C31" s="115"/>
      <c r="D31" s="51"/>
      <c r="E31" s="20"/>
      <c r="F31" s="21"/>
      <c r="G31" s="22"/>
      <c r="H31" s="28"/>
      <c r="J31" s="151"/>
      <c r="K31" s="151"/>
      <c r="L31" s="151"/>
      <c r="M31" s="151"/>
      <c r="N31" s="151"/>
      <c r="O31" s="151"/>
    </row>
    <row r="32" spans="2:15" s="4" customFormat="1" ht="21" customHeight="1" thickBot="1" x14ac:dyDescent="0.2">
      <c r="B32" s="55"/>
      <c r="C32" s="115"/>
      <c r="D32" s="51"/>
      <c r="E32" s="20"/>
      <c r="F32" s="21"/>
      <c r="G32" s="22"/>
      <c r="H32" s="28"/>
      <c r="J32" s="205" t="s">
        <v>159</v>
      </c>
      <c r="K32" s="151"/>
      <c r="L32" s="151"/>
      <c r="M32" s="151"/>
      <c r="N32" s="151"/>
      <c r="O32" s="151"/>
    </row>
    <row r="33" spans="2:15" s="8" customFormat="1" ht="21" customHeight="1" thickTop="1" thickBot="1" x14ac:dyDescent="0.2">
      <c r="B33" s="9"/>
      <c r="C33" s="10"/>
      <c r="D33" s="11"/>
      <c r="E33" s="12" t="s">
        <v>11</v>
      </c>
      <c r="F33" s="23">
        <f>SUM(F30:F32)</f>
        <v>0</v>
      </c>
      <c r="G33" s="60"/>
      <c r="H33" s="29"/>
      <c r="J33" s="151"/>
      <c r="K33" s="151"/>
      <c r="L33" s="151"/>
      <c r="M33" s="151"/>
      <c r="N33" s="151"/>
      <c r="O33" s="151"/>
    </row>
    <row r="34" spans="2:15" s="8" customFormat="1" ht="21" customHeight="1" x14ac:dyDescent="0.15">
      <c r="B34" s="242" t="s">
        <v>24</v>
      </c>
      <c r="C34" s="117"/>
      <c r="D34" s="81"/>
      <c r="E34" s="80"/>
      <c r="F34" s="82"/>
      <c r="G34" s="83" t="s">
        <v>54</v>
      </c>
      <c r="H34" s="84"/>
    </row>
    <row r="35" spans="2:15" s="8" customFormat="1" ht="21" customHeight="1" x14ac:dyDescent="0.15">
      <c r="B35" s="243"/>
      <c r="C35" s="115"/>
      <c r="D35" s="51"/>
      <c r="E35" s="20"/>
      <c r="F35" s="21"/>
      <c r="G35" s="22"/>
      <c r="H35" s="66"/>
    </row>
    <row r="36" spans="2:15" s="8" customFormat="1" ht="21" customHeight="1" thickBot="1" x14ac:dyDescent="0.2">
      <c r="B36" s="69"/>
      <c r="C36" s="114"/>
      <c r="D36" s="74"/>
      <c r="E36" s="20"/>
      <c r="F36" s="21"/>
      <c r="G36" s="22"/>
      <c r="H36" s="66"/>
    </row>
    <row r="37" spans="2:15" s="8" customFormat="1" ht="21" customHeight="1" thickTop="1" thickBot="1" x14ac:dyDescent="0.2">
      <c r="B37" s="9"/>
      <c r="C37" s="10"/>
      <c r="D37" s="31"/>
      <c r="E37" s="12" t="s">
        <v>14</v>
      </c>
      <c r="F37" s="23">
        <f>SUM(F34:F36)</f>
        <v>0</v>
      </c>
      <c r="G37" s="60"/>
      <c r="H37" s="29"/>
    </row>
    <row r="38" spans="2:15" s="8" customFormat="1" ht="21" customHeight="1" thickBot="1" x14ac:dyDescent="0.2">
      <c r="B38" s="13"/>
      <c r="C38" s="14"/>
      <c r="D38" s="15"/>
      <c r="E38" s="26" t="s">
        <v>4</v>
      </c>
      <c r="F38" s="27">
        <f>SUM(F25,F29,F33,F37)</f>
        <v>0</v>
      </c>
      <c r="G38" s="61"/>
      <c r="H38" s="30"/>
    </row>
    <row r="39" spans="2:15" s="67" customFormat="1" ht="18" customHeight="1" x14ac:dyDescent="0.15">
      <c r="B39" s="77"/>
      <c r="C39" s="77"/>
      <c r="D39" s="77"/>
      <c r="F39" s="79"/>
    </row>
    <row r="40" spans="2:15" s="67" customFormat="1" ht="18" customHeight="1" x14ac:dyDescent="0.15">
      <c r="B40" s="241"/>
      <c r="C40" s="241"/>
      <c r="D40" s="241"/>
      <c r="E40" s="241"/>
      <c r="F40" s="241"/>
      <c r="G40" s="241"/>
      <c r="H40" s="241"/>
    </row>
    <row r="41" spans="2:15" s="67" customFormat="1" ht="18" customHeight="1" x14ac:dyDescent="0.15">
      <c r="B41" s="77"/>
      <c r="C41" s="77"/>
      <c r="D41" s="77"/>
    </row>
    <row r="42" spans="2:15" s="67" customFormat="1" ht="18" customHeight="1" x14ac:dyDescent="0.15">
      <c r="B42" s="77"/>
      <c r="C42" s="77"/>
      <c r="D42" s="77"/>
    </row>
    <row r="43" spans="2:15" s="67" customFormat="1" ht="18" customHeight="1" x14ac:dyDescent="0.15">
      <c r="B43" s="77"/>
      <c r="C43" s="77"/>
      <c r="D43" s="77"/>
    </row>
    <row r="44" spans="2:15" s="67" customFormat="1" ht="18" customHeight="1" x14ac:dyDescent="0.15">
      <c r="B44" s="77"/>
      <c r="C44" s="77"/>
      <c r="D44" s="77"/>
    </row>
    <row r="45" spans="2:15" s="67" customFormat="1" ht="18" customHeight="1" x14ac:dyDescent="0.15">
      <c r="B45" s="77"/>
      <c r="C45" s="77"/>
      <c r="D45" s="77"/>
    </row>
    <row r="46" spans="2:15" s="67" customFormat="1" ht="18" customHeight="1" x14ac:dyDescent="0.15">
      <c r="B46" s="77"/>
      <c r="C46" s="77"/>
      <c r="D46" s="77"/>
    </row>
    <row r="47" spans="2:15" s="67" customFormat="1" ht="18" customHeight="1" x14ac:dyDescent="0.15">
      <c r="B47" s="77"/>
      <c r="C47" s="77"/>
      <c r="D47" s="77"/>
    </row>
    <row r="48" spans="2:15" s="67" customFormat="1" ht="18" customHeight="1" x14ac:dyDescent="0.15">
      <c r="B48" s="77"/>
      <c r="C48" s="77"/>
      <c r="D48" s="77"/>
    </row>
    <row r="49" spans="2:4" s="67" customFormat="1" ht="18" customHeight="1" x14ac:dyDescent="0.15">
      <c r="B49" s="77"/>
      <c r="C49" s="77"/>
      <c r="D49" s="77"/>
    </row>
    <row r="50" spans="2:4" s="67" customFormat="1" ht="18" customHeight="1" x14ac:dyDescent="0.15">
      <c r="B50" s="77"/>
      <c r="C50" s="77"/>
      <c r="D50" s="77"/>
    </row>
    <row r="51" spans="2:4" s="67" customFormat="1" ht="18" customHeight="1" x14ac:dyDescent="0.15">
      <c r="B51" s="77"/>
      <c r="C51" s="77"/>
      <c r="D51" s="77"/>
    </row>
    <row r="52" spans="2:4" s="67" customFormat="1" ht="18" customHeight="1" x14ac:dyDescent="0.15">
      <c r="B52" s="77"/>
      <c r="C52" s="77"/>
      <c r="D52" s="77"/>
    </row>
  </sheetData>
  <mergeCells count="18">
    <mergeCell ref="F12:G12"/>
    <mergeCell ref="F13:G13"/>
    <mergeCell ref="F14:G14"/>
    <mergeCell ref="B40:H40"/>
    <mergeCell ref="B34:B35"/>
    <mergeCell ref="B18:E18"/>
    <mergeCell ref="B19:H19"/>
    <mergeCell ref="F15:G15"/>
    <mergeCell ref="F16:G16"/>
    <mergeCell ref="J18:O21"/>
    <mergeCell ref="J28:O29"/>
    <mergeCell ref="J30:O31"/>
    <mergeCell ref="J32:O33"/>
    <mergeCell ref="J24:O25"/>
    <mergeCell ref="J27:O27"/>
    <mergeCell ref="J22:O22"/>
    <mergeCell ref="J23:O23"/>
    <mergeCell ref="J26:O26"/>
  </mergeCells>
  <phoneticPr fontId="1"/>
  <dataValidations count="4">
    <dataValidation type="list" allowBlank="1" showInputMessage="1" showErrorMessage="1" sqref="C30:C32" xr:uid="{43885163-6416-4F3A-8F04-5766C044A8D3}">
      <formula1>$E$1:$E$16</formula1>
    </dataValidation>
    <dataValidation type="list" allowBlank="1" showInputMessage="1" showErrorMessage="1" sqref="C26:C28" xr:uid="{4291BF45-7BCA-4BBB-8BCA-FAB473DF3CAB}">
      <formula1>$D$1:$D$3</formula1>
    </dataValidation>
    <dataValidation type="list" allowBlank="1" showInputMessage="1" showErrorMessage="1" sqref="C22:C24" xr:uid="{AD9D7A6C-6161-4312-B19E-C687AC14B3C8}">
      <formula1>$C$1:$C$2</formula1>
    </dataValidation>
    <dataValidation type="list" allowBlank="1" showInputMessage="1" showErrorMessage="1" sqref="C34:C36" xr:uid="{DB1E5E4D-0413-4223-A665-972836949AEF}">
      <formula1>$F$1:$F$11</formula1>
    </dataValidation>
  </dataValidations>
  <pageMargins left="0.70866141732283472" right="0.19685039370078741" top="0.59055118110236227" bottom="0.3937007874015748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59B3-ABE3-485A-B01F-85583FEB287C}">
  <dimension ref="A1:Q82"/>
  <sheetViews>
    <sheetView topLeftCell="A18" zoomScaleNormal="100" workbookViewId="0">
      <selection activeCell="J26" sqref="J26:O30"/>
    </sheetView>
  </sheetViews>
  <sheetFormatPr defaultRowHeight="15.75" x14ac:dyDescent="0.15"/>
  <cols>
    <col min="1" max="1" width="0.875" style="1" customWidth="1"/>
    <col min="2" max="2" width="6.625" style="2" customWidth="1"/>
    <col min="3" max="3" width="11.625" style="2" customWidth="1"/>
    <col min="4" max="4" width="10.25" style="2" customWidth="1"/>
    <col min="5" max="5" width="14.125" style="1" customWidth="1"/>
    <col min="6" max="6" width="10.625" style="1" customWidth="1"/>
    <col min="7" max="7" width="8.375" style="1" customWidth="1"/>
    <col min="8" max="8" width="31.875" style="1" customWidth="1"/>
    <col min="9" max="9" width="0.875" style="1" customWidth="1"/>
    <col min="10" max="17" width="9" style="73"/>
  </cols>
  <sheetData>
    <row r="1" spans="2:8" s="67" customFormat="1" ht="16.5" hidden="1" x14ac:dyDescent="0.15">
      <c r="B1" s="78"/>
      <c r="C1" s="118" t="s">
        <v>64</v>
      </c>
      <c r="D1" s="118" t="s">
        <v>94</v>
      </c>
      <c r="E1" s="118" t="s">
        <v>16</v>
      </c>
      <c r="F1" s="118" t="s">
        <v>12</v>
      </c>
      <c r="G1" s="118"/>
      <c r="H1" s="118"/>
    </row>
    <row r="2" spans="2:8" s="67" customFormat="1" ht="16.5" hidden="1" x14ac:dyDescent="0.15">
      <c r="B2" s="78"/>
      <c r="C2" s="118" t="s">
        <v>93</v>
      </c>
      <c r="D2" s="118" t="s">
        <v>95</v>
      </c>
      <c r="E2" s="118" t="s">
        <v>42</v>
      </c>
      <c r="F2" s="118" t="s">
        <v>113</v>
      </c>
      <c r="G2" s="118"/>
      <c r="H2" s="118"/>
    </row>
    <row r="3" spans="2:8" s="67" customFormat="1" ht="16.5" hidden="1" x14ac:dyDescent="0.15">
      <c r="B3" s="78"/>
      <c r="C3" s="78"/>
      <c r="D3" s="118" t="s">
        <v>96</v>
      </c>
      <c r="E3" s="118" t="s">
        <v>99</v>
      </c>
      <c r="F3" s="118" t="s">
        <v>44</v>
      </c>
      <c r="G3" s="118"/>
      <c r="H3" s="118"/>
    </row>
    <row r="4" spans="2:8" s="67" customFormat="1" ht="16.5" hidden="1" x14ac:dyDescent="0.15">
      <c r="B4" s="78"/>
      <c r="C4" s="78"/>
      <c r="D4" s="118"/>
      <c r="E4" s="118" t="s">
        <v>100</v>
      </c>
      <c r="F4" s="67" t="s">
        <v>172</v>
      </c>
      <c r="H4" s="118"/>
    </row>
    <row r="5" spans="2:8" s="67" customFormat="1" ht="16.5" hidden="1" x14ac:dyDescent="0.15">
      <c r="B5" s="78"/>
      <c r="C5" s="78"/>
      <c r="D5" s="118"/>
      <c r="E5" s="118" t="s">
        <v>43</v>
      </c>
      <c r="F5" s="118" t="s">
        <v>115</v>
      </c>
      <c r="H5" s="118"/>
    </row>
    <row r="6" spans="2:8" s="67" customFormat="1" ht="16.5" hidden="1" x14ac:dyDescent="0.15">
      <c r="B6" s="78"/>
      <c r="C6" s="78"/>
      <c r="D6" s="118"/>
      <c r="E6" s="118" t="s">
        <v>18</v>
      </c>
      <c r="F6" s="118" t="s">
        <v>45</v>
      </c>
      <c r="H6" s="118"/>
    </row>
    <row r="7" spans="2:8" s="67" customFormat="1" ht="16.5" hidden="1" x14ac:dyDescent="0.15">
      <c r="B7" s="78"/>
      <c r="C7" s="78"/>
      <c r="D7" s="118"/>
      <c r="E7" s="118" t="s">
        <v>103</v>
      </c>
      <c r="F7" s="118" t="s">
        <v>117</v>
      </c>
      <c r="H7" s="118"/>
    </row>
    <row r="8" spans="2:8" s="67" customFormat="1" ht="16.5" hidden="1" x14ac:dyDescent="0.15">
      <c r="B8" s="78"/>
      <c r="C8" s="78"/>
      <c r="D8" s="118"/>
      <c r="E8" s="118" t="s">
        <v>104</v>
      </c>
      <c r="F8" s="118" t="s">
        <v>118</v>
      </c>
      <c r="H8" s="118"/>
    </row>
    <row r="9" spans="2:8" s="67" customFormat="1" ht="16.5" hidden="1" x14ac:dyDescent="0.15">
      <c r="B9" s="78"/>
      <c r="C9" s="78"/>
      <c r="D9" s="118"/>
      <c r="E9" s="118" t="s">
        <v>105</v>
      </c>
      <c r="F9" s="118" t="s">
        <v>26</v>
      </c>
      <c r="H9" s="118"/>
    </row>
    <row r="10" spans="2:8" s="67" customFormat="1" ht="16.5" hidden="1" x14ac:dyDescent="0.15">
      <c r="B10" s="78"/>
      <c r="C10" s="78"/>
      <c r="D10" s="118"/>
      <c r="E10" s="118" t="s">
        <v>106</v>
      </c>
      <c r="F10" s="118" t="s">
        <v>46</v>
      </c>
      <c r="H10" s="118"/>
    </row>
    <row r="11" spans="2:8" s="67" customFormat="1" ht="16.5" hidden="1" x14ac:dyDescent="0.15">
      <c r="B11" s="78"/>
      <c r="C11" s="78"/>
      <c r="D11" s="118"/>
      <c r="E11" s="118" t="s">
        <v>107</v>
      </c>
      <c r="F11" s="118" t="s">
        <v>120</v>
      </c>
      <c r="G11" s="121"/>
      <c r="H11" s="118"/>
    </row>
    <row r="12" spans="2:8" s="67" customFormat="1" ht="16.5" hidden="1" x14ac:dyDescent="0.15">
      <c r="B12" s="78"/>
      <c r="C12" s="78"/>
      <c r="D12" s="118"/>
      <c r="E12" s="118" t="s">
        <v>22</v>
      </c>
      <c r="F12" s="121"/>
      <c r="G12" s="121"/>
      <c r="H12" s="118"/>
    </row>
    <row r="13" spans="2:8" s="67" customFormat="1" ht="16.5" hidden="1" x14ac:dyDescent="0.15">
      <c r="B13" s="78"/>
      <c r="C13" s="78"/>
      <c r="D13" s="118"/>
      <c r="E13" s="118" t="s">
        <v>109</v>
      </c>
      <c r="F13" s="121"/>
      <c r="G13" s="121"/>
      <c r="H13" s="118"/>
    </row>
    <row r="14" spans="2:8" s="67" customFormat="1" ht="16.5" hidden="1" x14ac:dyDescent="0.15">
      <c r="B14" s="78"/>
      <c r="C14" s="78"/>
      <c r="D14" s="118"/>
      <c r="E14" s="118" t="s">
        <v>110</v>
      </c>
      <c r="F14" s="121"/>
      <c r="G14" s="121"/>
      <c r="H14" s="118"/>
    </row>
    <row r="15" spans="2:8" s="67" customFormat="1" ht="16.5" hidden="1" x14ac:dyDescent="0.15">
      <c r="B15" s="78"/>
      <c r="C15" s="78"/>
      <c r="D15" s="118"/>
      <c r="E15" s="118" t="s">
        <v>46</v>
      </c>
      <c r="F15" s="121"/>
      <c r="G15" s="121"/>
      <c r="H15" s="118"/>
    </row>
    <row r="16" spans="2:8" s="67" customFormat="1" ht="16.5" hidden="1" x14ac:dyDescent="0.15">
      <c r="B16" s="78"/>
      <c r="C16" s="78"/>
      <c r="D16" s="118"/>
      <c r="E16" s="118" t="s">
        <v>120</v>
      </c>
      <c r="F16" s="121"/>
      <c r="G16" s="121"/>
      <c r="H16" s="118"/>
    </row>
    <row r="17" spans="2:17" s="67" customFormat="1" ht="16.5" hidden="1" x14ac:dyDescent="0.15">
      <c r="B17" s="78"/>
      <c r="C17" s="78"/>
      <c r="D17" s="118"/>
      <c r="F17" s="121"/>
      <c r="G17" s="121"/>
      <c r="H17" s="118"/>
    </row>
    <row r="18" spans="2:17" s="4" customFormat="1" ht="22.5" customHeight="1" x14ac:dyDescent="0.15">
      <c r="B18" s="253" t="s">
        <v>73</v>
      </c>
      <c r="C18" s="253"/>
      <c r="D18" s="253"/>
      <c r="E18" s="253"/>
      <c r="F18" s="253"/>
      <c r="G18" s="253"/>
      <c r="H18" s="253"/>
      <c r="J18" s="272"/>
      <c r="K18" s="272"/>
      <c r="L18" s="272"/>
      <c r="M18" s="272"/>
      <c r="N18" s="272"/>
      <c r="O18" s="272"/>
      <c r="P18" s="67"/>
      <c r="Q18" s="67"/>
    </row>
    <row r="19" spans="2:17" s="4" customFormat="1" ht="22.5" customHeight="1" x14ac:dyDescent="0.15">
      <c r="B19" s="244" t="s">
        <v>154</v>
      </c>
      <c r="C19" s="244"/>
      <c r="D19" s="244"/>
      <c r="E19" s="244"/>
      <c r="F19" s="108"/>
      <c r="G19" s="108"/>
      <c r="H19" s="97" t="s">
        <v>122</v>
      </c>
      <c r="J19" s="272"/>
      <c r="K19" s="272"/>
      <c r="L19" s="272"/>
      <c r="M19" s="272"/>
      <c r="N19" s="272"/>
      <c r="O19" s="272"/>
      <c r="P19" s="67"/>
      <c r="Q19" s="67"/>
    </row>
    <row r="20" spans="2:17" s="4" customFormat="1" ht="22.5" customHeight="1" x14ac:dyDescent="0.15">
      <c r="B20" s="245" t="s">
        <v>28</v>
      </c>
      <c r="C20" s="245"/>
      <c r="D20" s="245"/>
      <c r="E20" s="245"/>
      <c r="F20" s="245"/>
      <c r="G20" s="245"/>
      <c r="H20" s="245"/>
      <c r="J20" s="272"/>
      <c r="K20" s="272"/>
      <c r="L20" s="272"/>
      <c r="M20" s="272"/>
      <c r="N20" s="272"/>
      <c r="O20" s="272"/>
      <c r="P20" s="75"/>
      <c r="Q20" s="67"/>
    </row>
    <row r="21" spans="2:17" s="4" customFormat="1" ht="19.5" customHeight="1" thickBot="1" x14ac:dyDescent="0.2">
      <c r="B21" s="33"/>
      <c r="C21" s="33"/>
      <c r="D21" s="33"/>
      <c r="E21" s="33"/>
      <c r="F21" s="33"/>
      <c r="G21" s="33"/>
      <c r="H21" s="33"/>
      <c r="J21" s="272"/>
      <c r="K21" s="272"/>
      <c r="L21" s="272"/>
      <c r="M21" s="272"/>
      <c r="N21" s="272"/>
      <c r="O21" s="272"/>
      <c r="P21" s="75"/>
      <c r="Q21" s="67"/>
    </row>
    <row r="22" spans="2:17" s="4" customFormat="1" ht="33.75" customHeight="1" thickBot="1" x14ac:dyDescent="0.2">
      <c r="B22" s="5" t="s">
        <v>5</v>
      </c>
      <c r="C22" s="34" t="s">
        <v>0</v>
      </c>
      <c r="D22" s="34" t="s">
        <v>1</v>
      </c>
      <c r="E22" s="34" t="s">
        <v>2</v>
      </c>
      <c r="F22" s="34" t="s">
        <v>6</v>
      </c>
      <c r="G22" s="35" t="s">
        <v>29</v>
      </c>
      <c r="H22" s="36" t="s">
        <v>3</v>
      </c>
      <c r="J22" s="272"/>
      <c r="K22" s="272"/>
      <c r="L22" s="272"/>
      <c r="M22" s="272"/>
      <c r="N22" s="272"/>
      <c r="O22" s="272"/>
      <c r="P22" s="75"/>
      <c r="Q22" s="67"/>
    </row>
    <row r="23" spans="2:17" s="4" customFormat="1" ht="33.75" customHeight="1" x14ac:dyDescent="0.15">
      <c r="B23" s="56" t="s">
        <v>63</v>
      </c>
      <c r="C23" s="123" t="s">
        <v>64</v>
      </c>
      <c r="D23" s="71" t="s">
        <v>34</v>
      </c>
      <c r="E23" s="80" t="s">
        <v>124</v>
      </c>
      <c r="F23" s="47">
        <v>300000</v>
      </c>
      <c r="G23" s="25" t="s">
        <v>66</v>
      </c>
      <c r="H23" s="101" t="s">
        <v>123</v>
      </c>
      <c r="J23" s="272"/>
      <c r="K23" s="272"/>
      <c r="L23" s="272"/>
      <c r="M23" s="272"/>
      <c r="N23" s="272"/>
      <c r="O23" s="272"/>
      <c r="P23" s="75"/>
      <c r="Q23" s="67"/>
    </row>
    <row r="24" spans="2:17" s="4" customFormat="1" ht="21" customHeight="1" thickBot="1" x14ac:dyDescent="0.2">
      <c r="B24" s="37"/>
      <c r="C24" s="254" t="s">
        <v>65</v>
      </c>
      <c r="D24" s="255"/>
      <c r="E24" s="58">
        <f>SUM(F23:F23)</f>
        <v>300000</v>
      </c>
      <c r="F24" s="38"/>
      <c r="G24" s="39"/>
      <c r="H24" s="40"/>
      <c r="J24" s="272"/>
      <c r="K24" s="272"/>
      <c r="L24" s="272"/>
      <c r="M24" s="272"/>
      <c r="N24" s="272"/>
      <c r="O24" s="272"/>
      <c r="P24" s="75"/>
      <c r="Q24" s="67"/>
    </row>
    <row r="25" spans="2:17" s="4" customFormat="1" ht="33.75" customHeight="1" thickTop="1" thickBot="1" x14ac:dyDescent="0.2">
      <c r="B25" s="41"/>
      <c r="C25" s="42"/>
      <c r="D25" s="43"/>
      <c r="E25" s="44" t="s">
        <v>10</v>
      </c>
      <c r="F25" s="45">
        <f>SUM(F21:F24)</f>
        <v>300000</v>
      </c>
      <c r="G25" s="60">
        <f>SUM(E24)</f>
        <v>300000</v>
      </c>
      <c r="H25" s="46"/>
      <c r="J25" s="273"/>
      <c r="K25" s="273"/>
      <c r="L25" s="273"/>
      <c r="M25" s="273"/>
      <c r="N25" s="273"/>
      <c r="O25" s="273"/>
      <c r="P25" s="75"/>
      <c r="Q25" s="67"/>
    </row>
    <row r="26" spans="2:17" s="4" customFormat="1" ht="34.5" customHeight="1" x14ac:dyDescent="0.15">
      <c r="B26" s="57" t="s">
        <v>7</v>
      </c>
      <c r="C26" s="124" t="s">
        <v>94</v>
      </c>
      <c r="D26" s="62" t="s">
        <v>139</v>
      </c>
      <c r="E26" s="20" t="s">
        <v>135</v>
      </c>
      <c r="F26" s="21">
        <v>77550</v>
      </c>
      <c r="G26" s="22" t="s">
        <v>30</v>
      </c>
      <c r="H26" s="66" t="s">
        <v>132</v>
      </c>
      <c r="J26" s="256" t="s">
        <v>168</v>
      </c>
      <c r="K26" s="257"/>
      <c r="L26" s="257"/>
      <c r="M26" s="257"/>
      <c r="N26" s="257"/>
      <c r="O26" s="258"/>
      <c r="P26" s="75"/>
      <c r="Q26" s="67"/>
    </row>
    <row r="27" spans="2:17" s="4" customFormat="1" ht="34.5" customHeight="1" x14ac:dyDescent="0.15">
      <c r="B27" s="56"/>
      <c r="C27" s="20" t="s">
        <v>8</v>
      </c>
      <c r="D27" s="64" t="s">
        <v>34</v>
      </c>
      <c r="E27" s="20" t="s">
        <v>128</v>
      </c>
      <c r="F27" s="21">
        <v>19800</v>
      </c>
      <c r="G27" s="22" t="s">
        <v>31</v>
      </c>
      <c r="H27" s="66" t="s">
        <v>133</v>
      </c>
      <c r="J27" s="256"/>
      <c r="K27" s="257"/>
      <c r="L27" s="257"/>
      <c r="M27" s="257"/>
      <c r="N27" s="257"/>
      <c r="O27" s="258"/>
      <c r="P27" s="75"/>
      <c r="Q27" s="67"/>
    </row>
    <row r="28" spans="2:17" s="4" customFormat="1" ht="34.5" customHeight="1" x14ac:dyDescent="0.15">
      <c r="B28" s="56"/>
      <c r="C28" s="20" t="s">
        <v>8</v>
      </c>
      <c r="D28" s="62" t="s">
        <v>34</v>
      </c>
      <c r="E28" s="102" t="s">
        <v>127</v>
      </c>
      <c r="F28" s="24">
        <v>20160</v>
      </c>
      <c r="G28" s="25" t="s">
        <v>61</v>
      </c>
      <c r="H28" s="101" t="s">
        <v>134</v>
      </c>
      <c r="J28" s="256"/>
      <c r="K28" s="257"/>
      <c r="L28" s="257"/>
      <c r="M28" s="257"/>
      <c r="N28" s="257"/>
      <c r="O28" s="258"/>
      <c r="P28" s="75"/>
      <c r="Q28" s="67"/>
    </row>
    <row r="29" spans="2:17" s="4" customFormat="1" ht="34.5" customHeight="1" x14ac:dyDescent="0.15">
      <c r="B29" s="100"/>
      <c r="C29" s="20" t="s">
        <v>8</v>
      </c>
      <c r="D29" s="62" t="s">
        <v>138</v>
      </c>
      <c r="E29" s="102" t="s">
        <v>130</v>
      </c>
      <c r="F29" s="24">
        <v>6600</v>
      </c>
      <c r="G29" s="25" t="s">
        <v>131</v>
      </c>
      <c r="H29" s="101" t="s">
        <v>136</v>
      </c>
      <c r="J29" s="256"/>
      <c r="K29" s="257"/>
      <c r="L29" s="257"/>
      <c r="M29" s="257"/>
      <c r="N29" s="257"/>
      <c r="O29" s="258"/>
      <c r="P29" s="99"/>
      <c r="Q29" s="67"/>
    </row>
    <row r="30" spans="2:17" s="4" customFormat="1" ht="21" customHeight="1" thickBot="1" x14ac:dyDescent="0.2">
      <c r="B30" s="37"/>
      <c r="C30" s="254" t="s">
        <v>9</v>
      </c>
      <c r="D30" s="255"/>
      <c r="E30" s="58">
        <f>SUM(F26:F29)</f>
        <v>124110</v>
      </c>
      <c r="F30" s="38"/>
      <c r="G30" s="39"/>
      <c r="H30" s="40"/>
      <c r="J30" s="259"/>
      <c r="K30" s="260"/>
      <c r="L30" s="260"/>
      <c r="M30" s="260"/>
      <c r="N30" s="260"/>
      <c r="O30" s="261"/>
      <c r="P30" s="68"/>
      <c r="Q30" s="67"/>
    </row>
    <row r="31" spans="2:17" s="4" customFormat="1" ht="21" customHeight="1" thickTop="1" thickBot="1" x14ac:dyDescent="0.2">
      <c r="B31" s="41"/>
      <c r="C31" s="42"/>
      <c r="D31" s="43"/>
      <c r="E31" s="44" t="s">
        <v>10</v>
      </c>
      <c r="F31" s="45">
        <f>SUM(F26:F30)</f>
        <v>124110</v>
      </c>
      <c r="G31" s="60">
        <f>SUM(E30)</f>
        <v>124110</v>
      </c>
      <c r="H31" s="46"/>
      <c r="J31" s="68"/>
      <c r="K31" s="68"/>
      <c r="L31" s="68"/>
      <c r="M31" s="68"/>
      <c r="N31" s="68"/>
      <c r="O31" s="68"/>
      <c r="P31" s="68"/>
      <c r="Q31" s="67"/>
    </row>
    <row r="32" spans="2:17" s="4" customFormat="1" ht="21" customHeight="1" x14ac:dyDescent="0.15">
      <c r="B32" s="50" t="s">
        <v>15</v>
      </c>
      <c r="C32" s="124" t="s">
        <v>16</v>
      </c>
      <c r="D32" s="125" t="s">
        <v>34</v>
      </c>
      <c r="E32" s="16" t="s">
        <v>129</v>
      </c>
      <c r="F32" s="17">
        <v>330000</v>
      </c>
      <c r="G32" s="18" t="s">
        <v>32</v>
      </c>
      <c r="H32" s="28" t="s">
        <v>125</v>
      </c>
      <c r="J32" s="262" t="s">
        <v>145</v>
      </c>
      <c r="K32" s="263"/>
      <c r="L32" s="263"/>
      <c r="M32" s="263"/>
      <c r="N32" s="263"/>
      <c r="O32" s="264"/>
      <c r="P32" s="98"/>
      <c r="Q32" s="67"/>
    </row>
    <row r="33" spans="2:17" s="4" customFormat="1" ht="21" customHeight="1" x14ac:dyDescent="0.15">
      <c r="B33" s="52"/>
      <c r="C33" s="269" t="s">
        <v>17</v>
      </c>
      <c r="D33" s="247"/>
      <c r="E33" s="58">
        <f>SUM(F32)</f>
        <v>330000</v>
      </c>
      <c r="F33" s="53"/>
      <c r="G33" s="48"/>
      <c r="H33" s="49"/>
      <c r="J33" s="265"/>
      <c r="K33" s="266"/>
      <c r="L33" s="266"/>
      <c r="M33" s="266"/>
      <c r="N33" s="266"/>
      <c r="O33" s="267"/>
      <c r="P33" s="68"/>
      <c r="Q33" s="67"/>
    </row>
    <row r="34" spans="2:17" s="4" customFormat="1" ht="21" customHeight="1" x14ac:dyDescent="0.15">
      <c r="B34" s="55"/>
      <c r="C34" s="123" t="s">
        <v>42</v>
      </c>
      <c r="D34" s="125" t="s">
        <v>34</v>
      </c>
      <c r="E34" s="20" t="s">
        <v>129</v>
      </c>
      <c r="F34" s="21">
        <v>220000</v>
      </c>
      <c r="G34" s="22" t="s">
        <v>36</v>
      </c>
      <c r="H34" s="28" t="s">
        <v>126</v>
      </c>
      <c r="J34" s="248" t="s">
        <v>144</v>
      </c>
      <c r="K34" s="249"/>
      <c r="L34" s="249"/>
      <c r="M34" s="249"/>
      <c r="N34" s="249"/>
      <c r="O34" s="249"/>
      <c r="P34" s="98"/>
      <c r="Q34" s="67"/>
    </row>
    <row r="35" spans="2:17" s="4" customFormat="1" ht="21" customHeight="1" x14ac:dyDescent="0.15">
      <c r="B35" s="56"/>
      <c r="C35" s="246" t="s">
        <v>35</v>
      </c>
      <c r="D35" s="247"/>
      <c r="E35" s="59">
        <f>SUM(F34)</f>
        <v>220000</v>
      </c>
      <c r="F35" s="47"/>
      <c r="G35" s="48"/>
      <c r="H35" s="49"/>
      <c r="J35" s="249"/>
      <c r="K35" s="249"/>
      <c r="L35" s="249"/>
      <c r="M35" s="249"/>
      <c r="N35" s="249"/>
      <c r="O35" s="249"/>
      <c r="P35" s="68"/>
      <c r="Q35" s="67"/>
    </row>
    <row r="36" spans="2:17" s="4" customFormat="1" ht="21" customHeight="1" x14ac:dyDescent="0.15">
      <c r="B36" s="52"/>
      <c r="C36" s="123" t="s">
        <v>100</v>
      </c>
      <c r="D36" s="125" t="s">
        <v>34</v>
      </c>
      <c r="E36" s="20" t="s">
        <v>129</v>
      </c>
      <c r="F36" s="21">
        <v>55000</v>
      </c>
      <c r="G36" s="22" t="s">
        <v>47</v>
      </c>
      <c r="H36" s="28" t="s">
        <v>174</v>
      </c>
      <c r="J36" s="248" t="s">
        <v>175</v>
      </c>
      <c r="K36" s="249"/>
      <c r="L36" s="249"/>
      <c r="M36" s="249"/>
      <c r="N36" s="249"/>
      <c r="O36" s="249"/>
      <c r="P36" s="98"/>
      <c r="Q36" s="67"/>
    </row>
    <row r="37" spans="2:17" s="4" customFormat="1" ht="21" customHeight="1" x14ac:dyDescent="0.15">
      <c r="B37" s="52"/>
      <c r="C37" s="246" t="s">
        <v>169</v>
      </c>
      <c r="D37" s="247"/>
      <c r="E37" s="59">
        <f>SUM(F36)</f>
        <v>55000</v>
      </c>
      <c r="F37" s="24"/>
      <c r="G37" s="25"/>
      <c r="H37" s="28"/>
      <c r="J37" s="249"/>
      <c r="K37" s="249"/>
      <c r="L37" s="249"/>
      <c r="M37" s="249"/>
      <c r="N37" s="249"/>
      <c r="O37" s="249"/>
      <c r="P37" s="118"/>
      <c r="Q37" s="67"/>
    </row>
    <row r="38" spans="2:17" s="4" customFormat="1" ht="21" customHeight="1" x14ac:dyDescent="0.15">
      <c r="B38" s="55"/>
      <c r="C38" s="123" t="s">
        <v>43</v>
      </c>
      <c r="D38" s="125" t="s">
        <v>34</v>
      </c>
      <c r="E38" s="20" t="s">
        <v>129</v>
      </c>
      <c r="F38" s="21">
        <v>66000</v>
      </c>
      <c r="G38" s="25" t="s">
        <v>48</v>
      </c>
      <c r="H38" s="28" t="s">
        <v>141</v>
      </c>
      <c r="J38" s="248" t="s">
        <v>177</v>
      </c>
      <c r="K38" s="249"/>
      <c r="L38" s="249"/>
      <c r="M38" s="249"/>
      <c r="N38" s="249"/>
      <c r="O38" s="249"/>
      <c r="P38" s="98"/>
      <c r="Q38" s="67"/>
    </row>
    <row r="39" spans="2:17" s="4" customFormat="1" ht="21" customHeight="1" x14ac:dyDescent="0.15">
      <c r="B39" s="56"/>
      <c r="C39" s="246" t="s">
        <v>19</v>
      </c>
      <c r="D39" s="247"/>
      <c r="E39" s="59">
        <f>SUM(F38)</f>
        <v>66000</v>
      </c>
      <c r="F39" s="21"/>
      <c r="G39" s="22"/>
      <c r="H39" s="28"/>
      <c r="J39" s="249"/>
      <c r="K39" s="249"/>
      <c r="L39" s="249"/>
      <c r="M39" s="249"/>
      <c r="N39" s="249"/>
      <c r="O39" s="249"/>
      <c r="P39" s="68"/>
      <c r="Q39" s="67"/>
    </row>
    <row r="40" spans="2:17" s="4" customFormat="1" ht="21" customHeight="1" x14ac:dyDescent="0.15">
      <c r="B40" s="52"/>
      <c r="C40" s="123" t="s">
        <v>18</v>
      </c>
      <c r="D40" s="125" t="s">
        <v>34</v>
      </c>
      <c r="E40" s="20" t="s">
        <v>129</v>
      </c>
      <c r="F40" s="24">
        <v>77000</v>
      </c>
      <c r="G40" s="22" t="s">
        <v>49</v>
      </c>
      <c r="H40" s="28" t="s">
        <v>68</v>
      </c>
      <c r="J40" s="248" t="s">
        <v>146</v>
      </c>
      <c r="K40" s="249"/>
      <c r="L40" s="249"/>
      <c r="M40" s="249"/>
      <c r="N40" s="249"/>
      <c r="O40" s="249"/>
      <c r="P40" s="98"/>
      <c r="Q40" s="67"/>
    </row>
    <row r="41" spans="2:17" s="4" customFormat="1" ht="21" customHeight="1" x14ac:dyDescent="0.15">
      <c r="B41" s="52"/>
      <c r="C41" s="246" t="s">
        <v>20</v>
      </c>
      <c r="D41" s="247"/>
      <c r="E41" s="59">
        <f>SUM(F40)</f>
        <v>77000</v>
      </c>
      <c r="F41" s="24"/>
      <c r="G41" s="25"/>
      <c r="H41" s="28"/>
      <c r="J41" s="249"/>
      <c r="K41" s="249"/>
      <c r="L41" s="249"/>
      <c r="M41" s="249"/>
      <c r="N41" s="249"/>
      <c r="O41" s="249"/>
      <c r="P41" s="68"/>
      <c r="Q41" s="67"/>
    </row>
    <row r="42" spans="2:17" s="4" customFormat="1" ht="21" customHeight="1" x14ac:dyDescent="0.15">
      <c r="B42" s="55"/>
      <c r="C42" s="123" t="s">
        <v>103</v>
      </c>
      <c r="D42" s="125" t="s">
        <v>34</v>
      </c>
      <c r="E42" s="20" t="s">
        <v>129</v>
      </c>
      <c r="F42" s="21">
        <v>88000</v>
      </c>
      <c r="G42" s="22" t="s">
        <v>33</v>
      </c>
      <c r="H42" s="270" t="s">
        <v>176</v>
      </c>
      <c r="J42" s="248" t="s">
        <v>194</v>
      </c>
      <c r="K42" s="249"/>
      <c r="L42" s="249"/>
      <c r="M42" s="249"/>
      <c r="N42" s="249"/>
      <c r="O42" s="249"/>
      <c r="P42" s="98"/>
      <c r="Q42" s="67"/>
    </row>
    <row r="43" spans="2:17" s="4" customFormat="1" ht="21" customHeight="1" x14ac:dyDescent="0.15">
      <c r="B43" s="56"/>
      <c r="C43" s="246" t="s">
        <v>37</v>
      </c>
      <c r="D43" s="247"/>
      <c r="E43" s="59">
        <f>SUM(F42)</f>
        <v>88000</v>
      </c>
      <c r="F43" s="21"/>
      <c r="G43" s="22"/>
      <c r="H43" s="274"/>
      <c r="J43" s="249"/>
      <c r="K43" s="249"/>
      <c r="L43" s="249"/>
      <c r="M43" s="249"/>
      <c r="N43" s="249"/>
      <c r="O43" s="249"/>
      <c r="P43" s="68"/>
      <c r="Q43" s="67"/>
    </row>
    <row r="44" spans="2:17" s="4" customFormat="1" ht="21" customHeight="1" x14ac:dyDescent="0.15">
      <c r="B44" s="56"/>
      <c r="C44" s="123" t="s">
        <v>104</v>
      </c>
      <c r="D44" s="125" t="s">
        <v>34</v>
      </c>
      <c r="E44" s="20" t="s">
        <v>129</v>
      </c>
      <c r="F44" s="21">
        <v>99000</v>
      </c>
      <c r="G44" s="22" t="s">
        <v>50</v>
      </c>
      <c r="H44" s="270" t="s">
        <v>180</v>
      </c>
      <c r="J44" s="248" t="s">
        <v>147</v>
      </c>
      <c r="K44" s="249"/>
      <c r="L44" s="249"/>
      <c r="M44" s="249"/>
      <c r="N44" s="249"/>
      <c r="O44" s="249"/>
      <c r="P44" s="98"/>
      <c r="Q44" s="67"/>
    </row>
    <row r="45" spans="2:17" s="4" customFormat="1" ht="21" customHeight="1" x14ac:dyDescent="0.15">
      <c r="B45" s="56"/>
      <c r="C45" s="246" t="s">
        <v>21</v>
      </c>
      <c r="D45" s="247"/>
      <c r="E45" s="59">
        <f>SUM(F44)</f>
        <v>99000</v>
      </c>
      <c r="F45" s="53"/>
      <c r="G45" s="54"/>
      <c r="H45" s="274"/>
      <c r="J45" s="249"/>
      <c r="K45" s="249"/>
      <c r="L45" s="249"/>
      <c r="M45" s="249"/>
      <c r="N45" s="249"/>
      <c r="O45" s="249"/>
      <c r="P45" s="68"/>
      <c r="Q45" s="67"/>
    </row>
    <row r="46" spans="2:17" s="4" customFormat="1" ht="21" customHeight="1" x14ac:dyDescent="0.15">
      <c r="B46" s="100"/>
      <c r="C46" s="123" t="s">
        <v>105</v>
      </c>
      <c r="D46" s="125" t="s">
        <v>34</v>
      </c>
      <c r="E46" s="20" t="s">
        <v>129</v>
      </c>
      <c r="F46" s="21">
        <v>110000</v>
      </c>
      <c r="G46" s="22" t="s">
        <v>51</v>
      </c>
      <c r="H46" s="270" t="s">
        <v>195</v>
      </c>
      <c r="J46" s="248" t="s">
        <v>181</v>
      </c>
      <c r="K46" s="249"/>
      <c r="L46" s="249"/>
      <c r="M46" s="249"/>
      <c r="N46" s="249"/>
      <c r="O46" s="249"/>
      <c r="P46" s="98"/>
      <c r="Q46" s="67"/>
    </row>
    <row r="47" spans="2:17" s="4" customFormat="1" ht="21" customHeight="1" x14ac:dyDescent="0.15">
      <c r="B47" s="100"/>
      <c r="C47" s="250" t="s">
        <v>170</v>
      </c>
      <c r="D47" s="251"/>
      <c r="E47" s="59">
        <f>SUM(F46)</f>
        <v>110000</v>
      </c>
      <c r="F47" s="53"/>
      <c r="G47" s="54"/>
      <c r="H47" s="274"/>
      <c r="J47" s="249"/>
      <c r="K47" s="249"/>
      <c r="L47" s="249"/>
      <c r="M47" s="249"/>
      <c r="N47" s="249"/>
      <c r="O47" s="249"/>
      <c r="P47" s="118"/>
      <c r="Q47" s="67"/>
    </row>
    <row r="48" spans="2:17" s="4" customFormat="1" ht="34.5" customHeight="1" x14ac:dyDescent="0.15">
      <c r="B48" s="55"/>
      <c r="C48" s="123" t="s">
        <v>106</v>
      </c>
      <c r="D48" s="125" t="s">
        <v>34</v>
      </c>
      <c r="E48" s="20" t="s">
        <v>129</v>
      </c>
      <c r="F48" s="21">
        <v>66000</v>
      </c>
      <c r="G48" s="22" t="s">
        <v>52</v>
      </c>
      <c r="H48" s="66" t="s">
        <v>178</v>
      </c>
      <c r="J48" s="248" t="s">
        <v>148</v>
      </c>
      <c r="K48" s="248"/>
      <c r="L48" s="248"/>
      <c r="M48" s="248"/>
      <c r="N48" s="248"/>
      <c r="O48" s="248"/>
      <c r="P48" s="98"/>
      <c r="Q48" s="67"/>
    </row>
    <row r="49" spans="2:17" s="4" customFormat="1" ht="21" customHeight="1" x14ac:dyDescent="0.15">
      <c r="B49" s="56"/>
      <c r="C49" s="246" t="s">
        <v>38</v>
      </c>
      <c r="D49" s="247"/>
      <c r="E49" s="59">
        <f>SUM(F48)</f>
        <v>66000</v>
      </c>
      <c r="F49" s="21"/>
      <c r="G49" s="22"/>
      <c r="H49" s="28"/>
      <c r="J49" s="248"/>
      <c r="K49" s="248"/>
      <c r="L49" s="248"/>
      <c r="M49" s="248"/>
      <c r="N49" s="248"/>
      <c r="O49" s="248"/>
      <c r="P49" s="68"/>
      <c r="Q49" s="67"/>
    </row>
    <row r="50" spans="2:17" s="4" customFormat="1" ht="21" customHeight="1" x14ac:dyDescent="0.15">
      <c r="B50" s="55"/>
      <c r="C50" s="123" t="s">
        <v>22</v>
      </c>
      <c r="D50" s="125" t="s">
        <v>34</v>
      </c>
      <c r="E50" s="20" t="s">
        <v>129</v>
      </c>
      <c r="F50" s="21">
        <v>132000</v>
      </c>
      <c r="G50" s="22" t="s">
        <v>53</v>
      </c>
      <c r="H50" s="28" t="s">
        <v>192</v>
      </c>
      <c r="J50" s="248" t="s">
        <v>149</v>
      </c>
      <c r="K50" s="249"/>
      <c r="L50" s="249"/>
      <c r="M50" s="249"/>
      <c r="N50" s="249"/>
      <c r="O50" s="249"/>
      <c r="P50" s="98"/>
      <c r="Q50" s="67"/>
    </row>
    <row r="51" spans="2:17" s="4" customFormat="1" ht="21" customHeight="1" x14ac:dyDescent="0.15">
      <c r="B51" s="56"/>
      <c r="C51" s="246" t="s">
        <v>23</v>
      </c>
      <c r="D51" s="247"/>
      <c r="E51" s="59">
        <f>SUM(F50)</f>
        <v>132000</v>
      </c>
      <c r="F51" s="21"/>
      <c r="G51" s="22"/>
      <c r="H51" s="28"/>
      <c r="J51" s="249"/>
      <c r="K51" s="249"/>
      <c r="L51" s="249"/>
      <c r="M51" s="249"/>
      <c r="N51" s="249"/>
      <c r="O51" s="249"/>
      <c r="P51" s="98"/>
      <c r="Q51" s="67"/>
    </row>
    <row r="52" spans="2:17" s="4" customFormat="1" ht="21" customHeight="1" x14ac:dyDescent="0.15">
      <c r="B52" s="55"/>
      <c r="C52" s="123" t="s">
        <v>109</v>
      </c>
      <c r="D52" s="125" t="s">
        <v>34</v>
      </c>
      <c r="E52" s="20" t="s">
        <v>129</v>
      </c>
      <c r="F52" s="21">
        <v>220000</v>
      </c>
      <c r="G52" s="22" t="s">
        <v>184</v>
      </c>
      <c r="H52" s="28" t="s">
        <v>171</v>
      </c>
      <c r="J52" s="248" t="s">
        <v>207</v>
      </c>
      <c r="K52" s="249"/>
      <c r="L52" s="249"/>
      <c r="M52" s="249"/>
      <c r="N52" s="249"/>
      <c r="O52" s="249"/>
      <c r="P52" s="98"/>
      <c r="Q52" s="67"/>
    </row>
    <row r="53" spans="2:17" s="4" customFormat="1" ht="21" customHeight="1" x14ac:dyDescent="0.15">
      <c r="B53" s="56"/>
      <c r="C53" s="246" t="s">
        <v>39</v>
      </c>
      <c r="D53" s="247"/>
      <c r="E53" s="6">
        <f>SUM(F52)</f>
        <v>220000</v>
      </c>
      <c r="F53" s="21"/>
      <c r="G53" s="22"/>
      <c r="H53" s="28"/>
      <c r="J53" s="249"/>
      <c r="K53" s="249"/>
      <c r="L53" s="249"/>
      <c r="M53" s="249"/>
      <c r="N53" s="249"/>
      <c r="O53" s="249"/>
      <c r="P53" s="68"/>
      <c r="Q53" s="67"/>
    </row>
    <row r="54" spans="2:17" s="4" customFormat="1" ht="21" customHeight="1" x14ac:dyDescent="0.15">
      <c r="B54" s="55"/>
      <c r="C54" s="123" t="s">
        <v>46</v>
      </c>
      <c r="D54" s="125" t="s">
        <v>34</v>
      </c>
      <c r="E54" s="20" t="s">
        <v>129</v>
      </c>
      <c r="F54" s="21">
        <v>165000</v>
      </c>
      <c r="G54" s="22" t="s">
        <v>185</v>
      </c>
      <c r="H54" s="275" t="s">
        <v>62</v>
      </c>
      <c r="J54" s="248" t="s">
        <v>179</v>
      </c>
      <c r="K54" s="249"/>
      <c r="L54" s="249"/>
      <c r="M54" s="249"/>
      <c r="N54" s="249"/>
      <c r="O54" s="249"/>
      <c r="P54" s="98"/>
      <c r="Q54" s="67"/>
    </row>
    <row r="55" spans="2:17" s="4" customFormat="1" ht="21" customHeight="1" x14ac:dyDescent="0.15">
      <c r="B55" s="100"/>
      <c r="C55" s="246" t="s">
        <v>40</v>
      </c>
      <c r="D55" s="247"/>
      <c r="E55" s="6">
        <f>SUM(F54)</f>
        <v>165000</v>
      </c>
      <c r="F55" s="21"/>
      <c r="G55" s="22"/>
      <c r="H55" s="274"/>
      <c r="J55" s="249"/>
      <c r="K55" s="249"/>
      <c r="L55" s="249"/>
      <c r="M55" s="249"/>
      <c r="N55" s="249"/>
      <c r="O55" s="249"/>
      <c r="P55" s="118"/>
      <c r="Q55" s="67"/>
    </row>
    <row r="56" spans="2:17" s="4" customFormat="1" ht="21" customHeight="1" x14ac:dyDescent="0.15">
      <c r="B56" s="55"/>
      <c r="C56" s="123" t="s">
        <v>120</v>
      </c>
      <c r="D56" s="125" t="s">
        <v>34</v>
      </c>
      <c r="E56" s="20" t="s">
        <v>129</v>
      </c>
      <c r="F56" s="21">
        <v>110000</v>
      </c>
      <c r="G56" s="22" t="s">
        <v>186</v>
      </c>
      <c r="H56" s="270" t="s">
        <v>196</v>
      </c>
      <c r="J56" s="248" t="s">
        <v>190</v>
      </c>
      <c r="K56" s="249"/>
      <c r="L56" s="249"/>
      <c r="M56" s="249"/>
      <c r="N56" s="249"/>
      <c r="O56" s="249"/>
      <c r="P56" s="98"/>
      <c r="Q56" s="67"/>
    </row>
    <row r="57" spans="2:17" s="4" customFormat="1" ht="21" customHeight="1" thickBot="1" x14ac:dyDescent="0.2">
      <c r="B57" s="56"/>
      <c r="C57" s="250" t="s">
        <v>173</v>
      </c>
      <c r="D57" s="251"/>
      <c r="E57" s="59">
        <f>SUM(F56)</f>
        <v>110000</v>
      </c>
      <c r="F57" s="21"/>
      <c r="G57" s="22"/>
      <c r="H57" s="271"/>
      <c r="J57" s="249"/>
      <c r="K57" s="249"/>
      <c r="L57" s="249"/>
      <c r="M57" s="249"/>
      <c r="N57" s="249"/>
      <c r="O57" s="249"/>
      <c r="P57" s="68"/>
      <c r="Q57" s="67"/>
    </row>
    <row r="58" spans="2:17" s="8" customFormat="1" ht="21" customHeight="1" thickTop="1" thickBot="1" x14ac:dyDescent="0.2">
      <c r="B58" s="9"/>
      <c r="C58" s="10"/>
      <c r="D58" s="11"/>
      <c r="E58" s="12" t="s">
        <v>11</v>
      </c>
      <c r="F58" s="23">
        <f>SUM(F32:F57)</f>
        <v>1738000</v>
      </c>
      <c r="G58" s="60">
        <f>SUM(E33,E35,E37,E39,E41,E43,E45,E47,E49,E51,E53,E55,E57)</f>
        <v>1738000</v>
      </c>
      <c r="H58" s="29"/>
      <c r="J58" s="95"/>
      <c r="K58" s="95"/>
      <c r="L58" s="95"/>
      <c r="M58" s="95"/>
      <c r="N58" s="95"/>
      <c r="O58" s="95"/>
      <c r="P58" s="95"/>
      <c r="Q58" s="72"/>
    </row>
    <row r="59" spans="2:17" s="8" customFormat="1" ht="21" customHeight="1" x14ac:dyDescent="0.15">
      <c r="B59" s="242" t="s">
        <v>24</v>
      </c>
      <c r="C59" s="123" t="s">
        <v>12</v>
      </c>
      <c r="D59" s="125" t="s">
        <v>34</v>
      </c>
      <c r="E59" s="20" t="s">
        <v>129</v>
      </c>
      <c r="F59" s="17">
        <v>165000</v>
      </c>
      <c r="G59" s="18" t="s">
        <v>54</v>
      </c>
      <c r="H59" s="28" t="s">
        <v>72</v>
      </c>
      <c r="J59" s="248" t="s">
        <v>142</v>
      </c>
      <c r="K59" s="248"/>
      <c r="L59" s="248"/>
      <c r="M59" s="248"/>
      <c r="N59" s="248"/>
      <c r="O59" s="248"/>
      <c r="P59" s="98"/>
      <c r="Q59" s="72"/>
    </row>
    <row r="60" spans="2:17" s="8" customFormat="1" ht="21" customHeight="1" x14ac:dyDescent="0.15">
      <c r="B60" s="243"/>
      <c r="C60" s="123" t="s">
        <v>143</v>
      </c>
      <c r="D60" s="125" t="s">
        <v>34</v>
      </c>
      <c r="E60" s="20" t="s">
        <v>129</v>
      </c>
      <c r="F60" s="21">
        <v>108000</v>
      </c>
      <c r="G60" s="22" t="s">
        <v>55</v>
      </c>
      <c r="H60" s="28" t="s">
        <v>140</v>
      </c>
      <c r="J60" s="248"/>
      <c r="K60" s="248"/>
      <c r="L60" s="248"/>
      <c r="M60" s="248"/>
      <c r="N60" s="248"/>
      <c r="O60" s="248"/>
      <c r="P60" s="95"/>
      <c r="Q60" s="72"/>
    </row>
    <row r="61" spans="2:17" s="8" customFormat="1" ht="21" customHeight="1" x14ac:dyDescent="0.15">
      <c r="B61" s="19"/>
      <c r="C61" s="268" t="s">
        <v>13</v>
      </c>
      <c r="D61" s="252"/>
      <c r="E61" s="59">
        <f>SUM(F59:F60)</f>
        <v>273000</v>
      </c>
      <c r="F61" s="21"/>
      <c r="G61" s="22"/>
      <c r="H61" s="28"/>
      <c r="J61" s="248"/>
      <c r="K61" s="248"/>
      <c r="L61" s="248"/>
      <c r="M61" s="248"/>
      <c r="N61" s="248"/>
      <c r="O61" s="248"/>
      <c r="P61" s="95"/>
      <c r="Q61" s="72"/>
    </row>
    <row r="62" spans="2:17" s="8" customFormat="1" ht="21" customHeight="1" x14ac:dyDescent="0.15">
      <c r="B62" s="19"/>
      <c r="C62" s="123" t="s">
        <v>44</v>
      </c>
      <c r="D62" s="125" t="s">
        <v>34</v>
      </c>
      <c r="E62" s="20" t="s">
        <v>129</v>
      </c>
      <c r="F62" s="21">
        <v>55000</v>
      </c>
      <c r="G62" s="22" t="s">
        <v>56</v>
      </c>
      <c r="H62" s="28" t="s">
        <v>71</v>
      </c>
      <c r="J62" s="248" t="s">
        <v>150</v>
      </c>
      <c r="K62" s="249"/>
      <c r="L62" s="249"/>
      <c r="M62" s="249"/>
      <c r="N62" s="249"/>
      <c r="O62" s="249"/>
      <c r="P62" s="98"/>
      <c r="Q62" s="72"/>
    </row>
    <row r="63" spans="2:17" s="8" customFormat="1" ht="21" customHeight="1" x14ac:dyDescent="0.15">
      <c r="B63" s="19"/>
      <c r="C63" s="252" t="s">
        <v>25</v>
      </c>
      <c r="D63" s="252"/>
      <c r="E63" s="59">
        <f>SUM(F62)</f>
        <v>55000</v>
      </c>
      <c r="F63" s="21"/>
      <c r="G63" s="22"/>
      <c r="H63" s="28"/>
      <c r="J63" s="249"/>
      <c r="K63" s="249"/>
      <c r="L63" s="249"/>
      <c r="M63" s="249"/>
      <c r="N63" s="249"/>
      <c r="O63" s="249"/>
      <c r="P63" s="95"/>
      <c r="Q63" s="72"/>
    </row>
    <row r="64" spans="2:17" s="8" customFormat="1" ht="21" customHeight="1" x14ac:dyDescent="0.15">
      <c r="B64" s="19"/>
      <c r="C64" s="123" t="s">
        <v>172</v>
      </c>
      <c r="D64" s="125" t="s">
        <v>34</v>
      </c>
      <c r="E64" s="20" t="s">
        <v>129</v>
      </c>
      <c r="F64" s="21">
        <v>132000</v>
      </c>
      <c r="G64" s="22" t="s">
        <v>57</v>
      </c>
      <c r="H64" s="28" t="s">
        <v>191</v>
      </c>
      <c r="J64" s="248" t="s">
        <v>152</v>
      </c>
      <c r="K64" s="249"/>
      <c r="L64" s="249"/>
      <c r="M64" s="249"/>
      <c r="N64" s="249"/>
      <c r="O64" s="249"/>
      <c r="P64" s="98"/>
      <c r="Q64" s="72"/>
    </row>
    <row r="65" spans="2:17" s="8" customFormat="1" ht="21" customHeight="1" x14ac:dyDescent="0.15">
      <c r="B65" s="19"/>
      <c r="C65" s="252" t="s">
        <v>23</v>
      </c>
      <c r="D65" s="252"/>
      <c r="E65" s="59">
        <f>SUM(F64)</f>
        <v>132000</v>
      </c>
      <c r="F65" s="21"/>
      <c r="G65" s="22"/>
      <c r="H65" s="28"/>
      <c r="J65" s="249"/>
      <c r="K65" s="249"/>
      <c r="L65" s="249"/>
      <c r="M65" s="249"/>
      <c r="N65" s="249"/>
      <c r="O65" s="249"/>
      <c r="P65" s="98"/>
      <c r="Q65" s="72"/>
    </row>
    <row r="66" spans="2:17" s="8" customFormat="1" ht="21" customHeight="1" x14ac:dyDescent="0.15">
      <c r="B66" s="19"/>
      <c r="C66" s="123" t="s">
        <v>45</v>
      </c>
      <c r="D66" s="125" t="s">
        <v>34</v>
      </c>
      <c r="E66" s="20" t="s">
        <v>129</v>
      </c>
      <c r="F66" s="21">
        <v>110000</v>
      </c>
      <c r="G66" s="22" t="s">
        <v>58</v>
      </c>
      <c r="H66" s="28" t="s">
        <v>70</v>
      </c>
      <c r="J66" s="249" t="s">
        <v>151</v>
      </c>
      <c r="K66" s="249"/>
      <c r="L66" s="249"/>
      <c r="M66" s="249"/>
      <c r="N66" s="249"/>
      <c r="O66" s="249"/>
      <c r="P66" s="98"/>
      <c r="Q66" s="72"/>
    </row>
    <row r="67" spans="2:17" s="8" customFormat="1" ht="21" customHeight="1" x14ac:dyDescent="0.15">
      <c r="B67" s="19"/>
      <c r="C67" s="252" t="s">
        <v>41</v>
      </c>
      <c r="D67" s="252"/>
      <c r="E67" s="59">
        <f>SUM(F66)</f>
        <v>110000</v>
      </c>
      <c r="F67" s="21"/>
      <c r="G67" s="22"/>
      <c r="H67" s="28"/>
      <c r="J67" s="249"/>
      <c r="K67" s="249"/>
      <c r="L67" s="249"/>
      <c r="M67" s="249"/>
      <c r="N67" s="249"/>
      <c r="O67" s="249"/>
      <c r="P67" s="95"/>
      <c r="Q67" s="72"/>
    </row>
    <row r="68" spans="2:17" s="8" customFormat="1" ht="21" customHeight="1" x14ac:dyDescent="0.15">
      <c r="B68" s="19"/>
      <c r="C68" s="123" t="s">
        <v>117</v>
      </c>
      <c r="D68" s="125" t="s">
        <v>34</v>
      </c>
      <c r="E68" s="20" t="s">
        <v>129</v>
      </c>
      <c r="F68" s="21">
        <v>99000</v>
      </c>
      <c r="G68" s="22" t="s">
        <v>59</v>
      </c>
      <c r="H68" s="28" t="s">
        <v>193</v>
      </c>
      <c r="J68" s="249"/>
      <c r="K68" s="249"/>
      <c r="L68" s="249"/>
      <c r="M68" s="249"/>
      <c r="N68" s="249"/>
      <c r="O68" s="249"/>
      <c r="P68" s="98"/>
      <c r="Q68" s="72"/>
    </row>
    <row r="69" spans="2:17" s="8" customFormat="1" ht="21" customHeight="1" x14ac:dyDescent="0.15">
      <c r="B69" s="19"/>
      <c r="C69" s="252" t="s">
        <v>41</v>
      </c>
      <c r="D69" s="252"/>
      <c r="E69" s="59">
        <f>SUM(F68)</f>
        <v>99000</v>
      </c>
      <c r="F69" s="21"/>
      <c r="G69" s="22"/>
      <c r="H69" s="28"/>
      <c r="J69" s="249"/>
      <c r="K69" s="249"/>
      <c r="L69" s="249"/>
      <c r="M69" s="249"/>
      <c r="N69" s="249"/>
      <c r="O69" s="249"/>
      <c r="P69" s="95"/>
      <c r="Q69" s="72"/>
    </row>
    <row r="70" spans="2:17" s="8" customFormat="1" ht="21" customHeight="1" x14ac:dyDescent="0.15">
      <c r="B70" s="32"/>
      <c r="C70" s="123" t="s">
        <v>26</v>
      </c>
      <c r="D70" s="125" t="s">
        <v>34</v>
      </c>
      <c r="E70" s="20" t="s">
        <v>129</v>
      </c>
      <c r="F70" s="21">
        <v>330000</v>
      </c>
      <c r="G70" s="22" t="s">
        <v>60</v>
      </c>
      <c r="H70" s="28" t="s">
        <v>69</v>
      </c>
      <c r="J70" s="249" t="s">
        <v>189</v>
      </c>
      <c r="K70" s="249"/>
      <c r="L70" s="249"/>
      <c r="M70" s="249"/>
      <c r="N70" s="249"/>
      <c r="O70" s="249"/>
      <c r="P70" s="98"/>
      <c r="Q70" s="72"/>
    </row>
    <row r="71" spans="2:17" s="8" customFormat="1" ht="21" customHeight="1" x14ac:dyDescent="0.15">
      <c r="B71" s="32"/>
      <c r="C71" s="252" t="s">
        <v>27</v>
      </c>
      <c r="D71" s="252"/>
      <c r="E71" s="59">
        <f>SUM(F70)</f>
        <v>330000</v>
      </c>
      <c r="F71" s="21"/>
      <c r="G71" s="22"/>
      <c r="H71" s="28"/>
      <c r="J71" s="249"/>
      <c r="K71" s="249"/>
      <c r="L71" s="249"/>
      <c r="M71" s="249"/>
      <c r="N71" s="249"/>
      <c r="O71" s="249"/>
      <c r="P71" s="95"/>
      <c r="Q71" s="72"/>
    </row>
    <row r="72" spans="2:17" s="8" customFormat="1" ht="21" customHeight="1" x14ac:dyDescent="0.15">
      <c r="B72" s="119"/>
      <c r="C72" s="123" t="s">
        <v>46</v>
      </c>
      <c r="D72" s="125" t="s">
        <v>34</v>
      </c>
      <c r="E72" s="20" t="s">
        <v>129</v>
      </c>
      <c r="F72" s="21">
        <v>220000</v>
      </c>
      <c r="G72" s="22" t="s">
        <v>187</v>
      </c>
      <c r="H72" s="28" t="s">
        <v>182</v>
      </c>
      <c r="J72" s="248" t="s">
        <v>153</v>
      </c>
      <c r="K72" s="249"/>
      <c r="L72" s="249"/>
      <c r="M72" s="249"/>
      <c r="N72" s="249"/>
      <c r="O72" s="249"/>
      <c r="P72" s="98"/>
      <c r="Q72" s="72"/>
    </row>
    <row r="73" spans="2:17" s="8" customFormat="1" ht="21" customHeight="1" x14ac:dyDescent="0.15">
      <c r="B73" s="119"/>
      <c r="C73" s="252" t="s">
        <v>40</v>
      </c>
      <c r="D73" s="252"/>
      <c r="E73" s="59">
        <f>SUM(F72)</f>
        <v>220000</v>
      </c>
      <c r="F73" s="21"/>
      <c r="G73" s="22"/>
      <c r="H73" s="28"/>
      <c r="J73" s="249"/>
      <c r="K73" s="249"/>
      <c r="L73" s="249"/>
      <c r="M73" s="249"/>
      <c r="N73" s="249"/>
      <c r="O73" s="249"/>
      <c r="P73" s="95"/>
      <c r="Q73" s="72"/>
    </row>
    <row r="74" spans="2:17" s="4" customFormat="1" ht="21" customHeight="1" x14ac:dyDescent="0.15">
      <c r="B74" s="55"/>
      <c r="C74" s="123" t="s">
        <v>120</v>
      </c>
      <c r="D74" s="125" t="s">
        <v>34</v>
      </c>
      <c r="E74" s="20" t="s">
        <v>129</v>
      </c>
      <c r="F74" s="21">
        <v>110000</v>
      </c>
      <c r="G74" s="22" t="s">
        <v>188</v>
      </c>
      <c r="H74" s="270" t="s">
        <v>183</v>
      </c>
      <c r="J74" s="248" t="s">
        <v>190</v>
      </c>
      <c r="K74" s="249"/>
      <c r="L74" s="249"/>
      <c r="M74" s="249"/>
      <c r="N74" s="249"/>
      <c r="O74" s="249"/>
      <c r="P74" s="98"/>
      <c r="Q74" s="67"/>
    </row>
    <row r="75" spans="2:17" s="4" customFormat="1" ht="21" customHeight="1" thickBot="1" x14ac:dyDescent="0.2">
      <c r="B75" s="56"/>
      <c r="C75" s="250" t="s">
        <v>173</v>
      </c>
      <c r="D75" s="251"/>
      <c r="E75" s="59">
        <f>SUM(F74)</f>
        <v>110000</v>
      </c>
      <c r="F75" s="21"/>
      <c r="G75" s="22"/>
      <c r="H75" s="271"/>
      <c r="J75" s="249"/>
      <c r="K75" s="249"/>
      <c r="L75" s="249"/>
      <c r="M75" s="249"/>
      <c r="N75" s="249"/>
      <c r="O75" s="249"/>
      <c r="P75" s="68"/>
      <c r="Q75" s="67"/>
    </row>
    <row r="76" spans="2:17" s="8" customFormat="1" ht="21" customHeight="1" thickTop="1" thickBot="1" x14ac:dyDescent="0.2">
      <c r="B76" s="9"/>
      <c r="C76" s="10"/>
      <c r="D76" s="31"/>
      <c r="E76" s="12" t="s">
        <v>14</v>
      </c>
      <c r="F76" s="23">
        <f>SUM(F59:F75)</f>
        <v>1329000</v>
      </c>
      <c r="G76" s="60">
        <f>SUM(E61,E63,E65,E67,E69,E71,E73,E75)</f>
        <v>1329000</v>
      </c>
      <c r="H76" s="29"/>
      <c r="J76" s="95"/>
      <c r="K76" s="95"/>
      <c r="L76" s="95"/>
      <c r="M76" s="95"/>
      <c r="N76" s="95"/>
      <c r="O76" s="95"/>
      <c r="P76" s="95"/>
      <c r="Q76" s="72"/>
    </row>
    <row r="77" spans="2:17" s="8" customFormat="1" ht="21" customHeight="1" thickBot="1" x14ac:dyDescent="0.2">
      <c r="B77" s="13"/>
      <c r="C77" s="14"/>
      <c r="D77" s="15"/>
      <c r="E77" s="26" t="s">
        <v>4</v>
      </c>
      <c r="F77" s="27">
        <f>SUM(F76,F58,F31,F25)</f>
        <v>3491110</v>
      </c>
      <c r="G77" s="61">
        <f>SUM(G76,G58,G31,G25)</f>
        <v>3491110</v>
      </c>
      <c r="H77" s="30"/>
      <c r="J77" s="95"/>
      <c r="K77" s="95"/>
      <c r="L77" s="95"/>
      <c r="M77" s="95"/>
      <c r="N77" s="95"/>
      <c r="O77" s="95"/>
      <c r="P77" s="95"/>
      <c r="Q77" s="72"/>
    </row>
    <row r="78" spans="2:17" x14ac:dyDescent="0.15">
      <c r="B78" s="3"/>
      <c r="C78" s="3"/>
      <c r="D78" s="3"/>
      <c r="F78" s="7"/>
      <c r="J78" s="96"/>
      <c r="K78" s="96"/>
      <c r="L78" s="96"/>
      <c r="M78" s="96"/>
      <c r="N78" s="96"/>
      <c r="O78" s="96"/>
      <c r="P78" s="96"/>
    </row>
    <row r="79" spans="2:17" x14ac:dyDescent="0.15">
      <c r="B79" s="3"/>
      <c r="C79" s="3"/>
      <c r="D79" s="3"/>
      <c r="F79" s="7"/>
      <c r="J79" s="96"/>
      <c r="K79" s="96"/>
      <c r="L79" s="96"/>
      <c r="M79" s="96"/>
      <c r="N79" s="96"/>
      <c r="O79" s="96"/>
      <c r="P79" s="96"/>
    </row>
    <row r="80" spans="2:17" x14ac:dyDescent="0.15">
      <c r="B80" s="3"/>
      <c r="C80" s="3"/>
      <c r="J80" s="96"/>
      <c r="K80" s="96"/>
      <c r="L80" s="96"/>
      <c r="M80" s="96"/>
      <c r="N80" s="96"/>
      <c r="O80" s="96"/>
      <c r="P80" s="96"/>
    </row>
    <row r="81" spans="2:16" x14ac:dyDescent="0.15">
      <c r="B81" s="3"/>
      <c r="C81" s="3"/>
      <c r="J81" s="96"/>
      <c r="K81" s="96"/>
      <c r="L81" s="96"/>
      <c r="M81" s="96"/>
      <c r="N81" s="96"/>
      <c r="O81" s="96"/>
      <c r="P81" s="96"/>
    </row>
    <row r="82" spans="2:16" x14ac:dyDescent="0.15">
      <c r="B82" s="3"/>
      <c r="C82" s="3"/>
      <c r="J82" s="96"/>
      <c r="K82" s="96"/>
      <c r="L82" s="96"/>
      <c r="M82" s="96"/>
      <c r="N82" s="96"/>
      <c r="O82" s="96"/>
      <c r="P82" s="96"/>
    </row>
  </sheetData>
  <mergeCells count="56">
    <mergeCell ref="H74:H75"/>
    <mergeCell ref="J18:O25"/>
    <mergeCell ref="H42:H43"/>
    <mergeCell ref="H46:H47"/>
    <mergeCell ref="H44:H45"/>
    <mergeCell ref="H54:H55"/>
    <mergeCell ref="H56:H57"/>
    <mergeCell ref="J64:O65"/>
    <mergeCell ref="J74:O75"/>
    <mergeCell ref="J52:O53"/>
    <mergeCell ref="J56:O57"/>
    <mergeCell ref="J62:O63"/>
    <mergeCell ref="J70:O71"/>
    <mergeCell ref="J66:O67"/>
    <mergeCell ref="J68:O69"/>
    <mergeCell ref="J36:O37"/>
    <mergeCell ref="C67:D67"/>
    <mergeCell ref="C75:D75"/>
    <mergeCell ref="C33:D33"/>
    <mergeCell ref="C24:D24"/>
    <mergeCell ref="C71:D71"/>
    <mergeCell ref="C35:D35"/>
    <mergeCell ref="C39:D39"/>
    <mergeCell ref="C53:D53"/>
    <mergeCell ref="C51:D51"/>
    <mergeCell ref="C57:D57"/>
    <mergeCell ref="C63:D63"/>
    <mergeCell ref="C65:D65"/>
    <mergeCell ref="C45:D45"/>
    <mergeCell ref="C43:D43"/>
    <mergeCell ref="C41:D41"/>
    <mergeCell ref="C49:D49"/>
    <mergeCell ref="C69:D69"/>
    <mergeCell ref="J72:O73"/>
    <mergeCell ref="C73:D73"/>
    <mergeCell ref="B18:H18"/>
    <mergeCell ref="B20:H20"/>
    <mergeCell ref="C30:D30"/>
    <mergeCell ref="J26:O30"/>
    <mergeCell ref="J32:O33"/>
    <mergeCell ref="J34:O35"/>
    <mergeCell ref="B19:E19"/>
    <mergeCell ref="B59:B60"/>
    <mergeCell ref="C61:D61"/>
    <mergeCell ref="J59:O61"/>
    <mergeCell ref="J50:O51"/>
    <mergeCell ref="J38:O39"/>
    <mergeCell ref="J54:O55"/>
    <mergeCell ref="C37:D37"/>
    <mergeCell ref="J46:O47"/>
    <mergeCell ref="C47:D47"/>
    <mergeCell ref="C55:D55"/>
    <mergeCell ref="J40:O41"/>
    <mergeCell ref="J42:O43"/>
    <mergeCell ref="J44:O45"/>
    <mergeCell ref="J48:O49"/>
  </mergeCells>
  <phoneticPr fontId="1"/>
  <dataValidations count="4">
    <dataValidation type="list" allowBlank="1" showInputMessage="1" showErrorMessage="1" sqref="C23" xr:uid="{10D37193-91BD-4909-879C-88A4980821FD}">
      <formula1>$C$1:$C$2</formula1>
    </dataValidation>
    <dataValidation type="list" allowBlank="1" showInputMessage="1" showErrorMessage="1" sqref="C26" xr:uid="{F248C745-D946-48B6-942C-D8D9B133AC24}">
      <formula1>$D$1:$D$3</formula1>
    </dataValidation>
    <dataValidation type="list" allowBlank="1" showInputMessage="1" showErrorMessage="1" sqref="C32 C34 C36 C38 C40 C42 C44 C46 C48 C50 C52 C56 C54" xr:uid="{7A8ABB79-ED38-4B0D-8ADD-D4CB37510B91}">
      <formula1>$E$1:$E$16</formula1>
    </dataValidation>
    <dataValidation type="list" allowBlank="1" showInputMessage="1" showErrorMessage="1" sqref="C59 C62 C64 C66 C68 C70 C72 C74" xr:uid="{B0D582B7-C66D-4618-92A5-E928E3DE95F5}">
      <formula1>$F$1:$F$11</formula1>
    </dataValidation>
  </dataValidations>
  <pageMargins left="0.19685039370078741" right="0.19685039370078741" top="0.59055118110236227" bottom="0.3937007874015748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65184-192E-4A95-B2A0-0015306F8875}">
  <sheetPr>
    <tabColor theme="7" tint="0.39997558519241921"/>
  </sheetPr>
  <dimension ref="A1:AH63"/>
  <sheetViews>
    <sheetView topLeftCell="A18" zoomScaleNormal="100" workbookViewId="0">
      <selection activeCell="G23" sqref="G23:J24"/>
    </sheetView>
  </sheetViews>
  <sheetFormatPr defaultRowHeight="16.5" x14ac:dyDescent="0.15"/>
  <cols>
    <col min="1" max="1" width="1.25" style="105" customWidth="1"/>
    <col min="2" max="2" width="2.625" style="106" customWidth="1"/>
    <col min="3" max="4" width="3.625" style="106" customWidth="1"/>
    <col min="5" max="8" width="4.625" style="106" customWidth="1"/>
    <col min="9" max="9" width="5.125" style="106" customWidth="1"/>
    <col min="10" max="10" width="5.625" style="106" customWidth="1"/>
    <col min="11" max="12" width="4.625" style="106" customWidth="1"/>
    <col min="13" max="13" width="5.625" style="106" customWidth="1"/>
    <col min="14" max="14" width="4.625" style="106" customWidth="1"/>
    <col min="15" max="15" width="5.125" style="106" customWidth="1"/>
    <col min="16" max="16" width="5.625" style="106" customWidth="1"/>
    <col min="17" max="19" width="4.625" style="106" customWidth="1"/>
    <col min="20" max="20" width="5.625" style="106" customWidth="1"/>
    <col min="21" max="21" width="2.625" style="106" customWidth="1"/>
    <col min="22" max="24" width="3.625" style="105" customWidth="1"/>
    <col min="25" max="25" width="2.625" style="105" customWidth="1"/>
    <col min="26" max="28" width="3.625" style="105" customWidth="1"/>
    <col min="29" max="32" width="5.5" style="105" customWidth="1"/>
    <col min="33" max="35" width="5.5" style="107" customWidth="1"/>
    <col min="36" max="16384" width="9" style="107"/>
  </cols>
  <sheetData>
    <row r="1" spans="2:34" s="121" customFormat="1" ht="16.5" hidden="1" customHeight="1" x14ac:dyDescent="0.15">
      <c r="B1" s="78"/>
      <c r="C1" s="121" t="s">
        <v>64</v>
      </c>
      <c r="F1" s="121" t="s">
        <v>94</v>
      </c>
      <c r="I1" s="121" t="s">
        <v>16</v>
      </c>
    </row>
    <row r="2" spans="2:34" s="121" customFormat="1" ht="16.5" hidden="1" customHeight="1" x14ac:dyDescent="0.15">
      <c r="B2" s="78"/>
      <c r="C2" s="121" t="s">
        <v>93</v>
      </c>
      <c r="F2" s="121" t="s">
        <v>95</v>
      </c>
      <c r="I2" s="121" t="s">
        <v>42</v>
      </c>
    </row>
    <row r="3" spans="2:34" s="121" customFormat="1" ht="16.5" hidden="1" customHeight="1" x14ac:dyDescent="0.15">
      <c r="B3" s="78"/>
      <c r="C3" s="78"/>
      <c r="F3" s="121" t="s">
        <v>96</v>
      </c>
      <c r="I3" s="121" t="s">
        <v>99</v>
      </c>
      <c r="P3" s="78"/>
    </row>
    <row r="4" spans="2:34" s="121" customFormat="1" ht="16.5" hidden="1" customHeight="1" x14ac:dyDescent="0.15">
      <c r="B4" s="78"/>
      <c r="C4" s="78"/>
      <c r="I4" s="121" t="s">
        <v>100</v>
      </c>
      <c r="P4" s="78"/>
    </row>
    <row r="5" spans="2:34" s="121" customFormat="1" ht="16.5" hidden="1" customHeight="1" x14ac:dyDescent="0.15">
      <c r="B5" s="78"/>
      <c r="C5" s="78"/>
      <c r="I5" s="121" t="s">
        <v>43</v>
      </c>
      <c r="P5" s="78"/>
    </row>
    <row r="6" spans="2:34" s="121" customFormat="1" ht="16.5" hidden="1" customHeight="1" x14ac:dyDescent="0.15">
      <c r="B6" s="78"/>
      <c r="C6" s="78"/>
      <c r="I6" s="121" t="s">
        <v>18</v>
      </c>
      <c r="P6" s="78"/>
    </row>
    <row r="7" spans="2:34" s="121" customFormat="1" ht="16.5" hidden="1" customHeight="1" x14ac:dyDescent="0.15">
      <c r="B7" s="78"/>
      <c r="C7" s="78"/>
      <c r="I7" s="121" t="s">
        <v>105</v>
      </c>
      <c r="P7" s="78"/>
    </row>
    <row r="8" spans="2:34" s="121" customFormat="1" ht="16.5" hidden="1" customHeight="1" x14ac:dyDescent="0.15">
      <c r="B8" s="78"/>
      <c r="C8" s="78"/>
      <c r="I8" s="121" t="s">
        <v>106</v>
      </c>
      <c r="P8" s="78"/>
    </row>
    <row r="9" spans="2:34" s="121" customFormat="1" ht="16.5" hidden="1" customHeight="1" x14ac:dyDescent="0.15">
      <c r="B9" s="78"/>
      <c r="C9" s="78"/>
      <c r="I9" s="121" t="s">
        <v>107</v>
      </c>
      <c r="P9" s="78"/>
    </row>
    <row r="10" spans="2:34" s="121" customFormat="1" ht="16.5" hidden="1" customHeight="1" x14ac:dyDescent="0.15">
      <c r="B10" s="78"/>
      <c r="C10" s="78"/>
      <c r="I10" s="121" t="s">
        <v>22</v>
      </c>
      <c r="P10" s="78"/>
    </row>
    <row r="11" spans="2:34" s="121" customFormat="1" ht="16.5" hidden="1" customHeight="1" x14ac:dyDescent="0.15">
      <c r="B11" s="78"/>
      <c r="C11" s="78"/>
      <c r="I11" s="121" t="s">
        <v>109</v>
      </c>
      <c r="P11" s="78"/>
    </row>
    <row r="12" spans="2:34" s="121" customFormat="1" ht="16.5" hidden="1" customHeight="1" x14ac:dyDescent="0.15">
      <c r="B12" s="78"/>
      <c r="C12" s="78"/>
      <c r="I12" s="121" t="s">
        <v>46</v>
      </c>
      <c r="P12" s="78"/>
    </row>
    <row r="13" spans="2:34" s="121" customFormat="1" ht="16.5" hidden="1" customHeight="1" x14ac:dyDescent="0.15">
      <c r="B13" s="78"/>
      <c r="C13" s="78"/>
      <c r="I13" s="121" t="s">
        <v>120</v>
      </c>
      <c r="P13" s="78"/>
    </row>
    <row r="14" spans="2:34" s="121" customFormat="1" ht="16.5" hidden="1" customHeight="1" x14ac:dyDescent="0.15">
      <c r="B14" s="78"/>
      <c r="C14" s="78"/>
    </row>
    <row r="15" spans="2:34" ht="18" customHeight="1" x14ac:dyDescent="0.15">
      <c r="B15" s="164" t="s">
        <v>209</v>
      </c>
      <c r="C15" s="164"/>
      <c r="D15" s="164"/>
      <c r="E15" s="164"/>
      <c r="F15" s="164"/>
      <c r="G15" s="164"/>
      <c r="H15" s="164"/>
      <c r="I15" s="164"/>
      <c r="J15" s="164"/>
      <c r="V15" s="11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</row>
    <row r="16" spans="2:34" ht="18" customHeight="1" x14ac:dyDescent="0.15">
      <c r="B16" s="276" t="s">
        <v>210</v>
      </c>
      <c r="C16" s="277"/>
      <c r="D16" s="277"/>
      <c r="E16" s="277"/>
      <c r="F16" s="277"/>
      <c r="G16" s="277"/>
      <c r="H16" s="277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V16" s="113" t="s">
        <v>121</v>
      </c>
      <c r="W16" s="279" t="s">
        <v>213</v>
      </c>
      <c r="X16" s="279"/>
      <c r="Y16" s="279"/>
      <c r="Z16" s="279"/>
      <c r="AA16" s="279"/>
      <c r="AB16" s="279"/>
      <c r="AC16" s="279"/>
      <c r="AD16" s="279"/>
      <c r="AE16" s="279"/>
      <c r="AF16" s="279"/>
      <c r="AG16" s="279"/>
      <c r="AH16" s="279"/>
    </row>
    <row r="17" spans="2:34" ht="6" customHeight="1" x14ac:dyDescent="0.15">
      <c r="B17" s="130"/>
      <c r="C17" s="131"/>
      <c r="D17" s="131"/>
      <c r="E17" s="131"/>
      <c r="F17" s="131"/>
      <c r="G17" s="131"/>
      <c r="H17" s="131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V17" s="113"/>
      <c r="W17" s="279"/>
      <c r="X17" s="279"/>
      <c r="Y17" s="279"/>
      <c r="Z17" s="279"/>
      <c r="AA17" s="279"/>
      <c r="AB17" s="279"/>
      <c r="AC17" s="279"/>
      <c r="AD17" s="279"/>
      <c r="AE17" s="279"/>
      <c r="AF17" s="279"/>
      <c r="AG17" s="279"/>
      <c r="AH17" s="279"/>
    </row>
    <row r="18" spans="2:34" ht="18" customHeight="1" x14ac:dyDescent="0.4">
      <c r="B18" s="152" t="s">
        <v>81</v>
      </c>
      <c r="C18" s="152"/>
      <c r="D18" s="152"/>
      <c r="E18" s="152"/>
      <c r="F18" s="152"/>
      <c r="G18" s="152"/>
      <c r="H18" s="153"/>
      <c r="I18" s="153"/>
      <c r="J18" s="15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22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</row>
    <row r="19" spans="2:34" ht="15" customHeight="1" x14ac:dyDescent="0.3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66" t="s">
        <v>80</v>
      </c>
      <c r="P19" s="166"/>
      <c r="Q19" s="166"/>
      <c r="R19" s="166"/>
      <c r="S19" s="103"/>
      <c r="T19" s="103"/>
      <c r="U19" s="103"/>
      <c r="V19" s="122"/>
      <c r="W19" s="279"/>
      <c r="X19" s="279"/>
      <c r="Y19" s="279"/>
      <c r="Z19" s="279"/>
      <c r="AA19" s="279"/>
      <c r="AB19" s="279"/>
      <c r="AC19" s="279"/>
      <c r="AD19" s="279"/>
      <c r="AE19" s="279"/>
      <c r="AF19" s="279"/>
      <c r="AG19" s="279"/>
      <c r="AH19" s="279"/>
    </row>
    <row r="20" spans="2:34" ht="15" customHeight="1" x14ac:dyDescent="0.15">
      <c r="B20" s="103"/>
      <c r="C20" s="167"/>
      <c r="D20" s="134"/>
      <c r="E20" s="134"/>
      <c r="F20" s="135"/>
      <c r="G20" s="133" t="s">
        <v>217</v>
      </c>
      <c r="H20" s="169"/>
      <c r="I20" s="169"/>
      <c r="J20" s="170"/>
      <c r="K20" s="133" t="s">
        <v>218</v>
      </c>
      <c r="L20" s="134"/>
      <c r="M20" s="134"/>
      <c r="N20" s="135"/>
      <c r="O20" s="133" t="s">
        <v>216</v>
      </c>
      <c r="P20" s="134"/>
      <c r="Q20" s="134"/>
      <c r="R20" s="135"/>
      <c r="S20" s="103"/>
      <c r="T20" s="103"/>
      <c r="U20" s="103"/>
      <c r="V20" s="122"/>
      <c r="W20" s="279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</row>
    <row r="21" spans="2:34" ht="15" customHeight="1" x14ac:dyDescent="0.15">
      <c r="B21" s="103"/>
      <c r="C21" s="136"/>
      <c r="D21" s="168"/>
      <c r="E21" s="168"/>
      <c r="F21" s="138"/>
      <c r="G21" s="171"/>
      <c r="H21" s="172"/>
      <c r="I21" s="172"/>
      <c r="J21" s="173"/>
      <c r="K21" s="136"/>
      <c r="L21" s="137"/>
      <c r="M21" s="137"/>
      <c r="N21" s="138"/>
      <c r="O21" s="136"/>
      <c r="P21" s="137"/>
      <c r="Q21" s="137"/>
      <c r="R21" s="138"/>
      <c r="S21" s="103"/>
      <c r="T21" s="103"/>
      <c r="U21" s="103"/>
      <c r="V21" s="127"/>
      <c r="W21" s="279"/>
      <c r="X21" s="279"/>
      <c r="Y21" s="279"/>
      <c r="Z21" s="279"/>
      <c r="AA21" s="279"/>
      <c r="AB21" s="279"/>
      <c r="AC21" s="279"/>
      <c r="AD21" s="279"/>
      <c r="AE21" s="279"/>
      <c r="AF21" s="279"/>
      <c r="AG21" s="279"/>
      <c r="AH21" s="279"/>
    </row>
    <row r="22" spans="2:34" ht="15" customHeight="1" x14ac:dyDescent="0.15">
      <c r="B22" s="103"/>
      <c r="C22" s="139"/>
      <c r="D22" s="140"/>
      <c r="E22" s="140"/>
      <c r="F22" s="141"/>
      <c r="G22" s="174"/>
      <c r="H22" s="175"/>
      <c r="I22" s="175"/>
      <c r="J22" s="176"/>
      <c r="K22" s="139"/>
      <c r="L22" s="140"/>
      <c r="M22" s="140"/>
      <c r="N22" s="141"/>
      <c r="O22" s="139"/>
      <c r="P22" s="140"/>
      <c r="Q22" s="140"/>
      <c r="R22" s="141"/>
      <c r="S22" s="103"/>
      <c r="T22" s="103"/>
      <c r="U22" s="103"/>
      <c r="V22" s="122"/>
      <c r="W22" s="279"/>
      <c r="X22" s="279"/>
      <c r="Y22" s="279"/>
      <c r="Z22" s="279"/>
      <c r="AA22" s="279"/>
      <c r="AB22" s="279"/>
      <c r="AC22" s="279"/>
      <c r="AD22" s="279"/>
      <c r="AE22" s="279"/>
      <c r="AF22" s="279"/>
      <c r="AG22" s="279"/>
      <c r="AH22" s="279"/>
    </row>
    <row r="23" spans="2:34" ht="18" customHeight="1" x14ac:dyDescent="0.15">
      <c r="B23" s="103"/>
      <c r="C23" s="154" t="s">
        <v>137</v>
      </c>
      <c r="D23" s="155"/>
      <c r="E23" s="155"/>
      <c r="F23" s="156"/>
      <c r="G23" s="159"/>
      <c r="H23" s="160"/>
      <c r="I23" s="160"/>
      <c r="J23" s="161"/>
      <c r="K23" s="280"/>
      <c r="L23" s="281"/>
      <c r="M23" s="281"/>
      <c r="N23" s="282"/>
      <c r="O23" s="159"/>
      <c r="P23" s="160"/>
      <c r="Q23" s="160"/>
      <c r="R23" s="161"/>
      <c r="S23" s="103"/>
      <c r="T23" s="103"/>
      <c r="U23" s="103"/>
      <c r="V23" s="122"/>
      <c r="W23" s="279"/>
      <c r="X23" s="279"/>
      <c r="Y23" s="279"/>
      <c r="Z23" s="279"/>
      <c r="AA23" s="279"/>
      <c r="AB23" s="279"/>
      <c r="AC23" s="279"/>
      <c r="AD23" s="279"/>
      <c r="AE23" s="279"/>
      <c r="AF23" s="279"/>
      <c r="AG23" s="279"/>
      <c r="AH23" s="279"/>
    </row>
    <row r="24" spans="2:34" ht="18" customHeight="1" x14ac:dyDescent="0.15">
      <c r="B24" s="103"/>
      <c r="C24" s="154" t="s">
        <v>137</v>
      </c>
      <c r="D24" s="155"/>
      <c r="E24" s="155"/>
      <c r="F24" s="156"/>
      <c r="G24" s="159"/>
      <c r="H24" s="160"/>
      <c r="I24" s="160"/>
      <c r="J24" s="161"/>
      <c r="K24" s="280"/>
      <c r="L24" s="281"/>
      <c r="M24" s="281"/>
      <c r="N24" s="282"/>
      <c r="O24" s="159"/>
      <c r="P24" s="160"/>
      <c r="Q24" s="160"/>
      <c r="R24" s="161"/>
      <c r="S24" s="103"/>
      <c r="T24" s="103"/>
      <c r="U24" s="103"/>
      <c r="W24" s="279"/>
      <c r="X24" s="279"/>
      <c r="Y24" s="279"/>
      <c r="Z24" s="279"/>
      <c r="AA24" s="279"/>
      <c r="AB24" s="279"/>
      <c r="AC24" s="279"/>
      <c r="AD24" s="279"/>
      <c r="AE24" s="279"/>
      <c r="AF24" s="279"/>
      <c r="AG24" s="279"/>
      <c r="AH24" s="279"/>
    </row>
    <row r="25" spans="2:34" ht="18" customHeight="1" x14ac:dyDescent="0.15">
      <c r="B25" s="103"/>
      <c r="C25" s="142" t="s">
        <v>79</v>
      </c>
      <c r="D25" s="143"/>
      <c r="E25" s="143"/>
      <c r="F25" s="144"/>
      <c r="G25" s="145">
        <f>SUM(G23:J24)</f>
        <v>0</v>
      </c>
      <c r="H25" s="146"/>
      <c r="I25" s="146"/>
      <c r="J25" s="147"/>
      <c r="K25" s="145">
        <f>SUM(K23:N24)</f>
        <v>0</v>
      </c>
      <c r="L25" s="146"/>
      <c r="M25" s="146"/>
      <c r="N25" s="147"/>
      <c r="O25" s="148">
        <f>SUM(O23:R24)</f>
        <v>0</v>
      </c>
      <c r="P25" s="149"/>
      <c r="Q25" s="149"/>
      <c r="R25" s="150"/>
      <c r="S25" s="103"/>
      <c r="T25" s="103"/>
      <c r="U25" s="103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</row>
    <row r="26" spans="2:34" ht="18" customHeight="1" x14ac:dyDescent="0.15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11" t="s">
        <v>121</v>
      </c>
      <c r="W26" s="151" t="s">
        <v>165</v>
      </c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</row>
    <row r="27" spans="2:34" ht="18" customHeight="1" x14ac:dyDescent="0.4">
      <c r="B27" s="152" t="s">
        <v>198</v>
      </c>
      <c r="C27" s="152"/>
      <c r="D27" s="152"/>
      <c r="E27" s="152"/>
      <c r="F27" s="152"/>
      <c r="G27" s="152"/>
      <c r="H27" s="153"/>
      <c r="I27" s="153"/>
      <c r="J27" s="15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</row>
    <row r="28" spans="2:34" ht="18" customHeight="1" x14ac:dyDescent="0.35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66" t="s">
        <v>80</v>
      </c>
      <c r="R28" s="166"/>
      <c r="S28" s="166"/>
      <c r="T28" s="166"/>
      <c r="U28" s="103"/>
      <c r="V28" s="111" t="s">
        <v>121</v>
      </c>
      <c r="W28" s="177" t="s">
        <v>91</v>
      </c>
      <c r="X28" s="178"/>
      <c r="Y28" s="179" t="s">
        <v>166</v>
      </c>
      <c r="Z28" s="180"/>
      <c r="AA28" s="180"/>
      <c r="AB28" s="180"/>
      <c r="AC28" s="180"/>
      <c r="AD28" s="180"/>
      <c r="AE28" s="180"/>
      <c r="AF28" s="180"/>
      <c r="AG28" s="180"/>
      <c r="AH28" s="180"/>
    </row>
    <row r="29" spans="2:34" ht="15" customHeight="1" x14ac:dyDescent="0.15">
      <c r="B29" s="103"/>
      <c r="C29" s="181" t="s">
        <v>78</v>
      </c>
      <c r="D29" s="182"/>
      <c r="E29" s="182" t="s">
        <v>74</v>
      </c>
      <c r="F29" s="182"/>
      <c r="G29" s="182"/>
      <c r="H29" s="183" t="s">
        <v>214</v>
      </c>
      <c r="I29" s="181"/>
      <c r="J29" s="182"/>
      <c r="K29" s="181" t="s">
        <v>215</v>
      </c>
      <c r="L29" s="182"/>
      <c r="M29" s="182"/>
      <c r="N29" s="181" t="s">
        <v>216</v>
      </c>
      <c r="O29" s="182"/>
      <c r="P29" s="182"/>
      <c r="Q29" s="182" t="s">
        <v>76</v>
      </c>
      <c r="R29" s="182"/>
      <c r="S29" s="182"/>
      <c r="T29" s="182"/>
      <c r="U29" s="103"/>
      <c r="W29" s="184" t="s">
        <v>167</v>
      </c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</row>
    <row r="30" spans="2:34" ht="15" customHeight="1" x14ac:dyDescent="0.15">
      <c r="B30" s="103"/>
      <c r="C30" s="181"/>
      <c r="D30" s="182"/>
      <c r="E30" s="182"/>
      <c r="F30" s="182"/>
      <c r="G30" s="182"/>
      <c r="H30" s="181"/>
      <c r="I30" s="181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03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</row>
    <row r="31" spans="2:34" ht="15" customHeight="1" x14ac:dyDescent="0.15">
      <c r="B31" s="103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03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</row>
    <row r="32" spans="2:34" ht="18" customHeight="1" x14ac:dyDescent="0.15">
      <c r="B32" s="103"/>
      <c r="C32" s="167" t="s">
        <v>75</v>
      </c>
      <c r="D32" s="135"/>
      <c r="E32" s="198"/>
      <c r="F32" s="198"/>
      <c r="G32" s="198"/>
      <c r="H32" s="199"/>
      <c r="I32" s="199"/>
      <c r="J32" s="199"/>
      <c r="K32" s="200">
        <f>ROUNDDOWN(H32/1.1,0)</f>
        <v>0</v>
      </c>
      <c r="L32" s="200"/>
      <c r="M32" s="200"/>
      <c r="N32" s="199"/>
      <c r="O32" s="199"/>
      <c r="P32" s="199"/>
      <c r="Q32" s="195"/>
      <c r="R32" s="196"/>
      <c r="S32" s="196"/>
      <c r="T32" s="197"/>
      <c r="U32" s="103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</row>
    <row r="33" spans="2:34" ht="18" customHeight="1" x14ac:dyDescent="0.15">
      <c r="B33" s="103"/>
      <c r="C33" s="136"/>
      <c r="D33" s="138"/>
      <c r="E33" s="198"/>
      <c r="F33" s="198"/>
      <c r="G33" s="198"/>
      <c r="H33" s="199"/>
      <c r="I33" s="199"/>
      <c r="J33" s="199"/>
      <c r="K33" s="200">
        <f>ROUNDDOWN(H33/1.1,0)</f>
        <v>0</v>
      </c>
      <c r="L33" s="200"/>
      <c r="M33" s="200"/>
      <c r="N33" s="201"/>
      <c r="O33" s="201"/>
      <c r="P33" s="201"/>
      <c r="Q33" s="185"/>
      <c r="R33" s="186"/>
      <c r="S33" s="186"/>
      <c r="T33" s="187"/>
      <c r="U33" s="103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</row>
    <row r="34" spans="2:34" ht="18" customHeight="1" x14ac:dyDescent="0.15">
      <c r="B34" s="103"/>
      <c r="C34" s="139"/>
      <c r="D34" s="141"/>
      <c r="E34" s="188" t="s">
        <v>77</v>
      </c>
      <c r="F34" s="188"/>
      <c r="G34" s="188"/>
      <c r="H34" s="189">
        <f>SUM(H32:J33)</f>
        <v>0</v>
      </c>
      <c r="I34" s="190"/>
      <c r="J34" s="190"/>
      <c r="K34" s="191">
        <f>SUM(K32:M33)</f>
        <v>0</v>
      </c>
      <c r="L34" s="192"/>
      <c r="M34" s="192"/>
      <c r="N34" s="189">
        <f>SUM(N32:P33)</f>
        <v>0</v>
      </c>
      <c r="O34" s="190"/>
      <c r="P34" s="190"/>
      <c r="Q34" s="195"/>
      <c r="R34" s="196"/>
      <c r="S34" s="196"/>
      <c r="T34" s="197"/>
      <c r="U34" s="103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</row>
    <row r="35" spans="2:34" ht="18" customHeight="1" x14ac:dyDescent="0.15">
      <c r="B35" s="103"/>
      <c r="C35" s="167" t="s">
        <v>7</v>
      </c>
      <c r="D35" s="135"/>
      <c r="E35" s="198"/>
      <c r="F35" s="198"/>
      <c r="G35" s="198"/>
      <c r="H35" s="199"/>
      <c r="I35" s="199"/>
      <c r="J35" s="199"/>
      <c r="K35" s="200">
        <f>ROUNDDOWN(H35/1.1,0)</f>
        <v>0</v>
      </c>
      <c r="L35" s="200"/>
      <c r="M35" s="200"/>
      <c r="N35" s="199"/>
      <c r="O35" s="199"/>
      <c r="P35" s="199"/>
      <c r="Q35" s="195"/>
      <c r="R35" s="196"/>
      <c r="S35" s="196"/>
      <c r="T35" s="197"/>
      <c r="U35" s="103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</row>
    <row r="36" spans="2:34" ht="18" customHeight="1" x14ac:dyDescent="0.15">
      <c r="B36" s="103"/>
      <c r="C36" s="136"/>
      <c r="D36" s="138"/>
      <c r="E36" s="198"/>
      <c r="F36" s="198"/>
      <c r="G36" s="198"/>
      <c r="H36" s="199"/>
      <c r="I36" s="199"/>
      <c r="J36" s="199"/>
      <c r="K36" s="200">
        <f>ROUNDDOWN(H36/1.1,0)</f>
        <v>0</v>
      </c>
      <c r="L36" s="200"/>
      <c r="M36" s="200"/>
      <c r="N36" s="201"/>
      <c r="O36" s="201"/>
      <c r="P36" s="201"/>
      <c r="Q36" s="195"/>
      <c r="R36" s="196"/>
      <c r="S36" s="196"/>
      <c r="T36" s="197"/>
      <c r="U36" s="103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</row>
    <row r="37" spans="2:34" ht="18" customHeight="1" x14ac:dyDescent="0.15">
      <c r="B37" s="103"/>
      <c r="C37" s="139"/>
      <c r="D37" s="141"/>
      <c r="E37" s="188" t="s">
        <v>77</v>
      </c>
      <c r="F37" s="188"/>
      <c r="G37" s="188"/>
      <c r="H37" s="189">
        <f>SUM(H35:J36)</f>
        <v>0</v>
      </c>
      <c r="I37" s="190"/>
      <c r="J37" s="190"/>
      <c r="K37" s="191">
        <f>SUM(K35:M36)</f>
        <v>0</v>
      </c>
      <c r="L37" s="192"/>
      <c r="M37" s="192"/>
      <c r="N37" s="189">
        <f>SUM(N35:P36)</f>
        <v>0</v>
      </c>
      <c r="O37" s="190"/>
      <c r="P37" s="190"/>
      <c r="Q37" s="195"/>
      <c r="R37" s="196"/>
      <c r="S37" s="196"/>
      <c r="T37" s="197"/>
      <c r="U37" s="103"/>
      <c r="V37" s="111" t="s">
        <v>121</v>
      </c>
      <c r="W37" s="202"/>
      <c r="X37" s="203"/>
      <c r="Y37" s="179" t="s">
        <v>160</v>
      </c>
      <c r="Z37" s="180"/>
      <c r="AA37" s="180"/>
      <c r="AB37" s="180"/>
      <c r="AC37" s="180"/>
      <c r="AD37" s="180"/>
      <c r="AE37" s="180"/>
      <c r="AF37" s="180"/>
      <c r="AG37" s="180"/>
      <c r="AH37" s="180"/>
    </row>
    <row r="38" spans="2:34" ht="18" customHeight="1" x14ac:dyDescent="0.15">
      <c r="B38" s="103"/>
      <c r="C38" s="167" t="s">
        <v>15</v>
      </c>
      <c r="D38" s="135"/>
      <c r="E38" s="198"/>
      <c r="F38" s="198"/>
      <c r="G38" s="198"/>
      <c r="H38" s="199"/>
      <c r="I38" s="199"/>
      <c r="J38" s="199"/>
      <c r="K38" s="200">
        <f>ROUNDDOWN(H38/1.1,0)</f>
        <v>0</v>
      </c>
      <c r="L38" s="200"/>
      <c r="M38" s="200"/>
      <c r="N38" s="199"/>
      <c r="O38" s="199"/>
      <c r="P38" s="199"/>
      <c r="Q38" s="195"/>
      <c r="R38" s="196"/>
      <c r="S38" s="196"/>
      <c r="T38" s="197"/>
      <c r="U38" s="103"/>
      <c r="V38" s="111"/>
      <c r="W38" s="204" t="s">
        <v>197</v>
      </c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</row>
    <row r="39" spans="2:34" ht="18" customHeight="1" x14ac:dyDescent="0.15">
      <c r="B39" s="103"/>
      <c r="C39" s="136"/>
      <c r="D39" s="138"/>
      <c r="E39" s="198"/>
      <c r="F39" s="198"/>
      <c r="G39" s="198"/>
      <c r="H39" s="199"/>
      <c r="I39" s="199"/>
      <c r="J39" s="199"/>
      <c r="K39" s="200">
        <f>ROUNDDOWN(H39/1.1,0)</f>
        <v>0</v>
      </c>
      <c r="L39" s="200"/>
      <c r="M39" s="200"/>
      <c r="N39" s="201"/>
      <c r="O39" s="201"/>
      <c r="P39" s="201"/>
      <c r="Q39" s="185"/>
      <c r="R39" s="186"/>
      <c r="S39" s="186"/>
      <c r="T39" s="187"/>
      <c r="U39" s="103"/>
      <c r="W39" s="204"/>
      <c r="X39" s="204"/>
      <c r="Y39" s="204"/>
      <c r="Z39" s="204"/>
      <c r="AA39" s="204"/>
      <c r="AB39" s="204"/>
      <c r="AC39" s="204"/>
      <c r="AD39" s="204"/>
      <c r="AE39" s="204"/>
      <c r="AF39" s="204"/>
      <c r="AG39" s="204"/>
      <c r="AH39" s="204"/>
    </row>
    <row r="40" spans="2:34" ht="18" customHeight="1" x14ac:dyDescent="0.15">
      <c r="B40" s="103"/>
      <c r="C40" s="139"/>
      <c r="D40" s="141"/>
      <c r="E40" s="188" t="s">
        <v>77</v>
      </c>
      <c r="F40" s="188"/>
      <c r="G40" s="188"/>
      <c r="H40" s="189">
        <f>SUM(H38:J39)</f>
        <v>0</v>
      </c>
      <c r="I40" s="190"/>
      <c r="J40" s="190"/>
      <c r="K40" s="191">
        <f>SUM(K38:M39)</f>
        <v>0</v>
      </c>
      <c r="L40" s="192"/>
      <c r="M40" s="192"/>
      <c r="N40" s="189">
        <f>SUM(N38:P39)</f>
        <v>0</v>
      </c>
      <c r="O40" s="190"/>
      <c r="P40" s="190"/>
      <c r="Q40" s="195"/>
      <c r="R40" s="196"/>
      <c r="S40" s="196"/>
      <c r="T40" s="197"/>
      <c r="U40" s="103"/>
      <c r="W40" s="204"/>
      <c r="X40" s="204"/>
      <c r="Y40" s="204"/>
      <c r="Z40" s="204"/>
      <c r="AA40" s="204"/>
      <c r="AB40" s="204"/>
      <c r="AC40" s="204"/>
      <c r="AD40" s="204"/>
      <c r="AE40" s="204"/>
      <c r="AF40" s="204"/>
      <c r="AG40" s="204"/>
      <c r="AH40" s="204"/>
    </row>
    <row r="41" spans="2:34" ht="18" customHeight="1" x14ac:dyDescent="0.15">
      <c r="B41" s="103"/>
      <c r="C41" s="142" t="s">
        <v>82</v>
      </c>
      <c r="D41" s="144"/>
      <c r="E41" s="188"/>
      <c r="F41" s="188"/>
      <c r="G41" s="188"/>
      <c r="H41" s="189">
        <f>SUM(H34,H37,H40)</f>
        <v>0</v>
      </c>
      <c r="I41" s="190"/>
      <c r="J41" s="190"/>
      <c r="K41" s="191">
        <f>SUM(K34,K37,K40)</f>
        <v>0</v>
      </c>
      <c r="L41" s="192"/>
      <c r="M41" s="192"/>
      <c r="N41" s="189">
        <f>SUM(N34,N37,N40)</f>
        <v>0</v>
      </c>
      <c r="O41" s="190"/>
      <c r="P41" s="190"/>
      <c r="Q41" s="195"/>
      <c r="R41" s="196"/>
      <c r="S41" s="196"/>
      <c r="T41" s="197"/>
      <c r="U41" s="103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</row>
    <row r="42" spans="2:34" ht="18" customHeight="1" x14ac:dyDescent="0.15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11" t="s">
        <v>121</v>
      </c>
      <c r="W42" s="216"/>
      <c r="X42" s="217"/>
      <c r="Y42" s="179" t="s">
        <v>163</v>
      </c>
      <c r="Z42" s="180"/>
      <c r="AA42" s="180"/>
      <c r="AB42" s="180"/>
      <c r="AC42" s="180"/>
      <c r="AD42" s="180"/>
      <c r="AE42" s="180"/>
      <c r="AF42" s="180"/>
      <c r="AG42" s="180"/>
      <c r="AH42" s="180"/>
    </row>
    <row r="43" spans="2:34" ht="18" customHeight="1" x14ac:dyDescent="0.4">
      <c r="B43" s="152" t="s">
        <v>89</v>
      </c>
      <c r="C43" s="152"/>
      <c r="D43" s="152"/>
      <c r="E43" s="152"/>
      <c r="F43" s="152"/>
      <c r="G43" s="152"/>
      <c r="H43" s="153"/>
      <c r="I43" s="153"/>
      <c r="J43" s="15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W43" s="205" t="s">
        <v>164</v>
      </c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</row>
    <row r="44" spans="2:34" ht="18" customHeight="1" x14ac:dyDescent="0.35">
      <c r="B44" s="103"/>
      <c r="C44" s="103"/>
      <c r="D44" s="103"/>
      <c r="E44" s="103"/>
      <c r="F44" s="103"/>
      <c r="G44" s="103"/>
      <c r="H44" s="103"/>
      <c r="I44" s="103"/>
      <c r="J44" s="166" t="s">
        <v>80</v>
      </c>
      <c r="K44" s="166"/>
      <c r="L44" s="166"/>
      <c r="M44" s="166"/>
      <c r="N44" s="103"/>
      <c r="O44" s="103"/>
      <c r="P44" s="103"/>
      <c r="Q44" s="103"/>
      <c r="R44" s="103"/>
      <c r="S44" s="103"/>
      <c r="T44" s="103"/>
      <c r="U44" s="103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</row>
    <row r="45" spans="2:34" ht="18" customHeight="1" x14ac:dyDescent="0.15">
      <c r="B45" s="103"/>
      <c r="C45" s="182" t="s">
        <v>85</v>
      </c>
      <c r="D45" s="182"/>
      <c r="E45" s="182"/>
      <c r="F45" s="206" t="s">
        <v>86</v>
      </c>
      <c r="G45" s="207"/>
      <c r="H45" s="207"/>
      <c r="I45" s="208"/>
      <c r="J45" s="209" t="s">
        <v>87</v>
      </c>
      <c r="K45" s="209"/>
      <c r="L45" s="209"/>
      <c r="M45" s="209"/>
      <c r="N45" s="104"/>
      <c r="O45" s="104"/>
      <c r="P45" s="104"/>
      <c r="Q45" s="104"/>
      <c r="R45" s="104"/>
      <c r="S45" s="104"/>
      <c r="T45" s="103"/>
      <c r="U45" s="103"/>
      <c r="V45" s="107"/>
      <c r="W45" s="107"/>
      <c r="X45" s="107"/>
      <c r="Y45" s="107"/>
      <c r="Z45" s="107"/>
      <c r="AA45" s="107"/>
      <c r="AB45" s="107"/>
      <c r="AC45" s="107"/>
      <c r="AD45" s="107"/>
      <c r="AE45" s="107"/>
      <c r="AF45" s="107"/>
    </row>
    <row r="46" spans="2:34" ht="18" customHeight="1" x14ac:dyDescent="0.15">
      <c r="B46" s="103"/>
      <c r="C46" s="210" t="s">
        <v>201</v>
      </c>
      <c r="D46" s="213" t="s">
        <v>83</v>
      </c>
      <c r="E46" s="214"/>
      <c r="F46" s="157">
        <f>N41</f>
        <v>0</v>
      </c>
      <c r="G46" s="158"/>
      <c r="H46" s="158"/>
      <c r="I46" s="158"/>
      <c r="J46" s="215" t="s">
        <v>88</v>
      </c>
      <c r="K46" s="215"/>
      <c r="L46" s="215"/>
      <c r="M46" s="215"/>
      <c r="N46" s="218" t="s">
        <v>202</v>
      </c>
      <c r="O46" s="219"/>
      <c r="P46" s="219"/>
      <c r="Q46" s="219"/>
      <c r="R46" s="219"/>
      <c r="S46" s="219"/>
      <c r="T46" s="219"/>
      <c r="U46" s="103"/>
      <c r="V46" s="107"/>
      <c r="W46" s="107"/>
      <c r="X46" s="107"/>
      <c r="Y46" s="107"/>
      <c r="Z46" s="107"/>
      <c r="AA46" s="107"/>
      <c r="AB46" s="107"/>
      <c r="AC46" s="107"/>
      <c r="AD46" s="107"/>
      <c r="AE46" s="107"/>
      <c r="AF46" s="107"/>
    </row>
    <row r="47" spans="2:34" ht="18" customHeight="1" x14ac:dyDescent="0.15">
      <c r="B47" s="103"/>
      <c r="C47" s="211"/>
      <c r="D47" s="139" t="s">
        <v>199</v>
      </c>
      <c r="E47" s="220"/>
      <c r="F47" s="159"/>
      <c r="G47" s="221"/>
      <c r="H47" s="221"/>
      <c r="I47" s="222"/>
      <c r="J47" s="223"/>
      <c r="K47" s="224"/>
      <c r="L47" s="224"/>
      <c r="M47" s="225"/>
      <c r="N47" s="226" t="s">
        <v>203</v>
      </c>
      <c r="O47" s="219"/>
      <c r="P47" s="219"/>
      <c r="Q47" s="219"/>
      <c r="R47" s="219"/>
      <c r="S47" s="219"/>
      <c r="T47" s="219"/>
      <c r="U47" s="103"/>
      <c r="V47" s="107"/>
      <c r="W47" s="107"/>
      <c r="X47" s="107"/>
      <c r="Y47" s="107"/>
      <c r="Z47" s="107"/>
      <c r="AA47" s="107"/>
      <c r="AB47" s="107"/>
      <c r="AC47" s="107"/>
      <c r="AD47" s="107"/>
      <c r="AE47" s="107"/>
      <c r="AF47" s="107"/>
    </row>
    <row r="48" spans="2:34" ht="18" customHeight="1" x14ac:dyDescent="0.15">
      <c r="B48" s="103"/>
      <c r="C48" s="211"/>
      <c r="D48" s="154" t="s">
        <v>200</v>
      </c>
      <c r="E48" s="227"/>
      <c r="F48" s="159"/>
      <c r="G48" s="221"/>
      <c r="H48" s="221"/>
      <c r="I48" s="222"/>
      <c r="J48" s="223"/>
      <c r="K48" s="224"/>
      <c r="L48" s="224"/>
      <c r="M48" s="225"/>
      <c r="N48" s="219"/>
      <c r="O48" s="219"/>
      <c r="P48" s="219"/>
      <c r="Q48" s="219"/>
      <c r="R48" s="219"/>
      <c r="S48" s="219"/>
      <c r="T48" s="219"/>
      <c r="U48" s="103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</row>
    <row r="49" spans="2:34" ht="18" customHeight="1" x14ac:dyDescent="0.15">
      <c r="B49" s="103"/>
      <c r="C49" s="212"/>
      <c r="D49" s="154" t="s">
        <v>84</v>
      </c>
      <c r="E49" s="227"/>
      <c r="F49" s="159"/>
      <c r="G49" s="160"/>
      <c r="H49" s="160"/>
      <c r="I49" s="160"/>
      <c r="J49" s="215"/>
      <c r="K49" s="215"/>
      <c r="L49" s="215"/>
      <c r="M49" s="215"/>
      <c r="N49" s="219"/>
      <c r="O49" s="219"/>
      <c r="P49" s="219"/>
      <c r="Q49" s="219"/>
      <c r="R49" s="219"/>
      <c r="S49" s="219"/>
      <c r="T49" s="219"/>
      <c r="U49" s="103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</row>
    <row r="50" spans="2:34" ht="18" customHeight="1" x14ac:dyDescent="0.15">
      <c r="B50" s="103"/>
      <c r="C50" s="182" t="s">
        <v>199</v>
      </c>
      <c r="D50" s="182"/>
      <c r="E50" s="182"/>
      <c r="F50" s="157">
        <f>F53-F46</f>
        <v>0</v>
      </c>
      <c r="G50" s="158"/>
      <c r="H50" s="158"/>
      <c r="I50" s="158"/>
      <c r="J50" s="215"/>
      <c r="K50" s="215"/>
      <c r="L50" s="215"/>
      <c r="M50" s="215"/>
      <c r="N50" s="226" t="s">
        <v>204</v>
      </c>
      <c r="O50" s="219"/>
      <c r="P50" s="219"/>
      <c r="Q50" s="219"/>
      <c r="R50" s="219"/>
      <c r="S50" s="219"/>
      <c r="T50" s="219"/>
      <c r="U50" s="103"/>
      <c r="V50" s="107"/>
      <c r="W50" s="107"/>
      <c r="X50" s="107"/>
      <c r="Y50" s="107"/>
      <c r="Z50" s="107"/>
      <c r="AA50" s="107"/>
      <c r="AB50" s="107"/>
      <c r="AC50" s="107"/>
      <c r="AD50" s="107"/>
      <c r="AE50" s="107"/>
      <c r="AF50" s="107"/>
    </row>
    <row r="51" spans="2:34" ht="18" customHeight="1" x14ac:dyDescent="0.15">
      <c r="B51" s="103"/>
      <c r="C51" s="154" t="s">
        <v>200</v>
      </c>
      <c r="D51" s="229"/>
      <c r="E51" s="227"/>
      <c r="F51" s="159"/>
      <c r="G51" s="221"/>
      <c r="H51" s="221"/>
      <c r="I51" s="222"/>
      <c r="J51" s="223"/>
      <c r="K51" s="224"/>
      <c r="L51" s="224"/>
      <c r="M51" s="225"/>
      <c r="N51" s="219"/>
      <c r="O51" s="219"/>
      <c r="P51" s="219"/>
      <c r="Q51" s="219"/>
      <c r="R51" s="219"/>
      <c r="S51" s="219"/>
      <c r="T51" s="219"/>
      <c r="U51" s="103"/>
      <c r="V51" s="107"/>
      <c r="W51" s="107"/>
      <c r="X51" s="129"/>
      <c r="Y51" s="107"/>
      <c r="Z51" s="107"/>
      <c r="AA51" s="107"/>
      <c r="AB51" s="107"/>
      <c r="AC51" s="107"/>
      <c r="AD51" s="107"/>
      <c r="AE51" s="107"/>
      <c r="AF51" s="107"/>
    </row>
    <row r="52" spans="2:34" ht="18" customHeight="1" x14ac:dyDescent="0.15">
      <c r="B52" s="103"/>
      <c r="C52" s="182" t="s">
        <v>84</v>
      </c>
      <c r="D52" s="182"/>
      <c r="E52" s="182"/>
      <c r="F52" s="223"/>
      <c r="G52" s="230"/>
      <c r="H52" s="230"/>
      <c r="I52" s="230"/>
      <c r="J52" s="215"/>
      <c r="K52" s="215"/>
      <c r="L52" s="215"/>
      <c r="M52" s="215"/>
      <c r="N52" s="219"/>
      <c r="O52" s="219"/>
      <c r="P52" s="219"/>
      <c r="Q52" s="219"/>
      <c r="R52" s="219"/>
      <c r="S52" s="219"/>
      <c r="T52" s="219"/>
      <c r="U52" s="103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</row>
    <row r="53" spans="2:34" ht="18" customHeight="1" x14ac:dyDescent="0.15">
      <c r="B53" s="103"/>
      <c r="C53" s="188" t="s">
        <v>82</v>
      </c>
      <c r="D53" s="188"/>
      <c r="E53" s="188"/>
      <c r="F53" s="148">
        <f>H41</f>
        <v>0</v>
      </c>
      <c r="G53" s="149"/>
      <c r="H53" s="149"/>
      <c r="I53" s="149"/>
      <c r="J53" s="228"/>
      <c r="K53" s="228"/>
      <c r="L53" s="228"/>
      <c r="M53" s="228"/>
      <c r="N53" s="218" t="s">
        <v>205</v>
      </c>
      <c r="O53" s="219"/>
      <c r="P53" s="219"/>
      <c r="Q53" s="219"/>
      <c r="R53" s="219"/>
      <c r="S53" s="219"/>
      <c r="T53" s="219"/>
      <c r="U53" s="103"/>
      <c r="V53" s="107"/>
      <c r="W53" s="107"/>
      <c r="X53" s="107"/>
      <c r="Y53" s="107"/>
      <c r="Z53" s="107"/>
      <c r="AA53" s="107"/>
      <c r="AB53" s="107"/>
      <c r="AC53" s="107"/>
      <c r="AD53" s="107"/>
      <c r="AE53" s="107"/>
      <c r="AF53" s="107"/>
    </row>
    <row r="54" spans="2:34" ht="18" customHeight="1" x14ac:dyDescent="0.15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</row>
    <row r="55" spans="2:34" ht="18" customHeight="1" x14ac:dyDescent="0.15"/>
    <row r="56" spans="2:34" ht="18" customHeight="1" x14ac:dyDescent="0.15"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</row>
    <row r="57" spans="2:34" ht="18" customHeight="1" x14ac:dyDescent="0.15"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</row>
    <row r="58" spans="2:34" ht="18" customHeight="1" x14ac:dyDescent="0.15"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</row>
    <row r="59" spans="2:34" ht="18" customHeight="1" x14ac:dyDescent="0.15"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</row>
    <row r="60" spans="2:34" ht="18" customHeight="1" x14ac:dyDescent="0.15"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</row>
    <row r="61" spans="2:34" ht="18" customHeight="1" x14ac:dyDescent="0.15"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</row>
    <row r="62" spans="2:34" ht="18" customHeight="1" x14ac:dyDescent="0.15"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</row>
    <row r="63" spans="2:34" x14ac:dyDescent="0.15"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</row>
  </sheetData>
  <sheetProtection formatCells="0" formatColumns="0" formatRows="0" insertColumns="0" insertRows="0" deleteColumns="0" deleteRows="0" selectLockedCells="1" sort="0" autoFilter="0"/>
  <mergeCells count="130">
    <mergeCell ref="C53:E53"/>
    <mergeCell ref="F53:I53"/>
    <mergeCell ref="J53:M53"/>
    <mergeCell ref="N53:T53"/>
    <mergeCell ref="D48:E48"/>
    <mergeCell ref="F48:I48"/>
    <mergeCell ref="J48:M48"/>
    <mergeCell ref="D49:E49"/>
    <mergeCell ref="F49:I49"/>
    <mergeCell ref="J49:M49"/>
    <mergeCell ref="N50:T52"/>
    <mergeCell ref="C51:E51"/>
    <mergeCell ref="F51:I51"/>
    <mergeCell ref="J51:M51"/>
    <mergeCell ref="C52:E52"/>
    <mergeCell ref="F52:I52"/>
    <mergeCell ref="J52:M52"/>
    <mergeCell ref="C46:C49"/>
    <mergeCell ref="D46:E46"/>
    <mergeCell ref="F46:I46"/>
    <mergeCell ref="J46:M46"/>
    <mergeCell ref="C50:E50"/>
    <mergeCell ref="F50:I50"/>
    <mergeCell ref="J50:M50"/>
    <mergeCell ref="Y42:AH42"/>
    <mergeCell ref="W43:AH44"/>
    <mergeCell ref="W28:X28"/>
    <mergeCell ref="Y28:AH28"/>
    <mergeCell ref="W29:AH35"/>
    <mergeCell ref="W16:AH24"/>
    <mergeCell ref="W26:AH26"/>
    <mergeCell ref="W37:X37"/>
    <mergeCell ref="Y37:AH37"/>
    <mergeCell ref="W38:AH40"/>
    <mergeCell ref="W42:X42"/>
    <mergeCell ref="H43:J43"/>
    <mergeCell ref="J44:M44"/>
    <mergeCell ref="C45:E45"/>
    <mergeCell ref="F45:I45"/>
    <mergeCell ref="J45:M45"/>
    <mergeCell ref="C41:D41"/>
    <mergeCell ref="E41:G41"/>
    <mergeCell ref="H41:J41"/>
    <mergeCell ref="K41:M41"/>
    <mergeCell ref="N46:T46"/>
    <mergeCell ref="D47:E47"/>
    <mergeCell ref="F47:I47"/>
    <mergeCell ref="J47:M47"/>
    <mergeCell ref="N47:T49"/>
    <mergeCell ref="Q39:T39"/>
    <mergeCell ref="E40:G40"/>
    <mergeCell ref="H40:J40"/>
    <mergeCell ref="K40:M40"/>
    <mergeCell ref="N40:P40"/>
    <mergeCell ref="Q40:T40"/>
    <mergeCell ref="C38:D40"/>
    <mergeCell ref="E38:G38"/>
    <mergeCell ref="H38:J38"/>
    <mergeCell ref="K38:M38"/>
    <mergeCell ref="N38:P38"/>
    <mergeCell ref="Q38:T38"/>
    <mergeCell ref="E39:G39"/>
    <mergeCell ref="H39:J39"/>
    <mergeCell ref="K39:M39"/>
    <mergeCell ref="N39:P39"/>
    <mergeCell ref="N41:P41"/>
    <mergeCell ref="Q41:T41"/>
    <mergeCell ref="B43:G43"/>
    <mergeCell ref="E36:G36"/>
    <mergeCell ref="H36:J36"/>
    <mergeCell ref="K36:M36"/>
    <mergeCell ref="N36:P36"/>
    <mergeCell ref="Q36:T36"/>
    <mergeCell ref="E37:G37"/>
    <mergeCell ref="H37:J37"/>
    <mergeCell ref="C35:D37"/>
    <mergeCell ref="E35:G35"/>
    <mergeCell ref="H35:J35"/>
    <mergeCell ref="K35:M35"/>
    <mergeCell ref="N35:P35"/>
    <mergeCell ref="Q35:T35"/>
    <mergeCell ref="K37:M37"/>
    <mergeCell ref="N37:P37"/>
    <mergeCell ref="Q37:T37"/>
    <mergeCell ref="C32:D34"/>
    <mergeCell ref="E32:G32"/>
    <mergeCell ref="H32:J32"/>
    <mergeCell ref="K32:M32"/>
    <mergeCell ref="N32:P32"/>
    <mergeCell ref="Q32:T32"/>
    <mergeCell ref="E33:G33"/>
    <mergeCell ref="C29:D31"/>
    <mergeCell ref="E29:G31"/>
    <mergeCell ref="H29:J31"/>
    <mergeCell ref="K29:M31"/>
    <mergeCell ref="N29:P31"/>
    <mergeCell ref="Q29:T31"/>
    <mergeCell ref="H33:J33"/>
    <mergeCell ref="K33:M33"/>
    <mergeCell ref="N33:P33"/>
    <mergeCell ref="Q33:T33"/>
    <mergeCell ref="E34:G34"/>
    <mergeCell ref="H34:J34"/>
    <mergeCell ref="K34:M34"/>
    <mergeCell ref="N34:P34"/>
    <mergeCell ref="Q34:T34"/>
    <mergeCell ref="C25:F25"/>
    <mergeCell ref="G25:J25"/>
    <mergeCell ref="K25:N25"/>
    <mergeCell ref="O25:R25"/>
    <mergeCell ref="B27:G27"/>
    <mergeCell ref="H27:J27"/>
    <mergeCell ref="Q28:T28"/>
    <mergeCell ref="C23:F23"/>
    <mergeCell ref="G23:J23"/>
    <mergeCell ref="K23:N23"/>
    <mergeCell ref="O23:R23"/>
    <mergeCell ref="C24:F24"/>
    <mergeCell ref="G24:J24"/>
    <mergeCell ref="K24:N24"/>
    <mergeCell ref="O24:R24"/>
    <mergeCell ref="B15:J15"/>
    <mergeCell ref="B18:G18"/>
    <mergeCell ref="H18:J18"/>
    <mergeCell ref="O19:R19"/>
    <mergeCell ref="C20:F22"/>
    <mergeCell ref="G20:J22"/>
    <mergeCell ref="K20:N22"/>
    <mergeCell ref="O20:R22"/>
    <mergeCell ref="B16:T16"/>
  </mergeCells>
  <phoneticPr fontId="1"/>
  <dataValidations count="3">
    <dataValidation type="list" allowBlank="1" showInputMessage="1" showErrorMessage="1" sqref="E38:G39" xr:uid="{04EBCFE2-0781-4B70-A651-A9ADC3F57082}">
      <formula1>$I$1:$I$13</formula1>
    </dataValidation>
    <dataValidation type="list" allowBlank="1" showInputMessage="1" showErrorMessage="1" sqref="E35:G36" xr:uid="{742BB9DD-4194-48E5-B322-A7E7B59C316F}">
      <formula1>$F$1:$F$3</formula1>
    </dataValidation>
    <dataValidation type="list" allowBlank="1" showInputMessage="1" showErrorMessage="1" sqref="E32:G33" xr:uid="{988DE679-535C-4845-AFA5-E1DB73BDEFF5}">
      <formula1>$C$1:$C$2</formula1>
    </dataValidation>
  </dataValidations>
  <pageMargins left="0.59055118110236227" right="0.39370078740157483" top="0.59055118110236227" bottom="0.19685039370078741" header="0.31496062992125984" footer="0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定額_交付申請作成用「経費明細表」</vt:lpstr>
      <vt:lpstr>【作成用】「支払確認表」</vt:lpstr>
      <vt:lpstr>「支払確認表」(作成例)</vt:lpstr>
      <vt:lpstr>定額_実績報告作成用「経費明細表」</vt:lpstr>
      <vt:lpstr>【作成用】「支払確認表」!Print_Area</vt:lpstr>
      <vt:lpstr>定額_交付申請作成用「経費明細表」!Print_Area</vt:lpstr>
      <vt:lpstr>定額_実績報告作成用「経費明細表」!Print_Area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uwae</dc:creator>
  <cp:lastModifiedBy>fujii</cp:lastModifiedBy>
  <cp:lastPrinted>2022-07-25T05:54:56Z</cp:lastPrinted>
  <dcterms:created xsi:type="dcterms:W3CDTF">2016-03-31T06:49:13Z</dcterms:created>
  <dcterms:modified xsi:type="dcterms:W3CDTF">2022-08-04T06:24:04Z</dcterms:modified>
</cp:coreProperties>
</file>