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10.1.101.21\02企業振興部\01 設備導入支援課\2023年度 設備導入支援課\06 GX設備導入支援事業\03 ★募集要領等\"/>
    </mc:Choice>
  </mc:AlternateContent>
  <xr:revisionPtr revIDLastSave="0" documentId="13_ncr:1_{885A592B-5CAA-4121-8888-BEB8175A4C43}" xr6:coauthVersionLast="47" xr6:coauthVersionMax="47" xr10:uidLastSave="{00000000-0000-0000-0000-000000000000}"/>
  <bookViews>
    <workbookView xWindow="-120" yWindow="-120" windowWidth="29040" windowHeight="15720" tabRatio="912" xr2:uid="{BA1F9898-EC56-4AD4-8702-6BBEC346C315}"/>
  </bookViews>
  <sheets>
    <sheet name="別記様式" sheetId="1" r:id="rId1"/>
    <sheet name="別紙１" sheetId="3" r:id="rId2"/>
    <sheet name="別紙２" sheetId="5" r:id="rId3"/>
    <sheet name="別紙2-1（省エネ）" sheetId="14" r:id="rId4"/>
    <sheet name="別紙2-2（再エネ）" sheetId="15" r:id="rId5"/>
    <sheet name="別紙３" sheetId="2" r:id="rId6"/>
    <sheet name="【申請要件】ISO省エネ診断の誓約書" sheetId="17" r:id="rId7"/>
    <sheet name="賃金引上げ計画の誓約書" sheetId="10" r:id="rId8"/>
    <sheet name="出力リスト" sheetId="21" r:id="rId9"/>
    <sheet name="リスト" sheetId="16" r:id="rId10"/>
  </sheets>
  <definedNames>
    <definedName name="_xlnm._FilterDatabase" localSheetId="0" hidden="1">別記様式!$A$8:$AE$82</definedName>
    <definedName name="_xlnm._FilterDatabase" localSheetId="3" hidden="1">'別紙2-1（省エネ）'!$A$4:$AD$33</definedName>
    <definedName name="_xlnm._FilterDatabase" localSheetId="4" hidden="1">'別紙2-2（再エネ）'!$A$4:$AD$33</definedName>
    <definedName name="_xlnm._FilterDatabase" localSheetId="5" hidden="1">別紙３!$A$1:$K$15</definedName>
    <definedName name="_xlnm.Print_Area" localSheetId="6">【申請要件】ISO省エネ診断の誓約書!$A$1:$S$21</definedName>
    <definedName name="_xlnm.Print_Area" localSheetId="9">リスト!$A$1</definedName>
    <definedName name="_xlnm.Print_Area" localSheetId="8">出力リスト!$B$1</definedName>
    <definedName name="_xlnm.Print_Area" localSheetId="7">賃金引上げ計画の誓約書!$A$1:$S$33</definedName>
    <definedName name="_xlnm.Print_Area" localSheetId="0">別記様式!$A$1:$AD$63</definedName>
    <definedName name="_xlnm.Print_Area" localSheetId="1">別紙１!$A$1:$AD$33</definedName>
    <definedName name="_xlnm.Print_Area" localSheetId="2">別紙２!$A$1:$AD$32</definedName>
    <definedName name="_xlnm.Print_Area" localSheetId="3">'別紙2-1（省エネ）'!$A$1:$AD$33</definedName>
    <definedName name="_xlnm.Print_Area" localSheetId="4">'別紙2-2（再エネ）'!$A$1:$AC$33</definedName>
    <definedName name="_xlnm.Print_Area" localSheetId="5">別紙３!$A$1:$I$42</definedName>
    <definedName name="期限">リスト!$E$4:$E$11</definedName>
    <definedName name="補助率">リスト!$B$4:$B$5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 i="10" l="1"/>
  <c r="D26" i="10"/>
  <c r="O22" i="10"/>
  <c r="AT4" i="21"/>
  <c r="AU4" i="21"/>
  <c r="AV4" i="21"/>
  <c r="AW4" i="21"/>
  <c r="AX4" i="21"/>
  <c r="AY4" i="21"/>
  <c r="AZ4" i="21"/>
  <c r="BA4" i="21"/>
  <c r="BB4" i="21"/>
  <c r="AS4" i="21"/>
  <c r="AR4" i="21"/>
  <c r="AQ4" i="21"/>
  <c r="AP4" i="21"/>
  <c r="AO4" i="21"/>
  <c r="AN4" i="21"/>
  <c r="AL4" i="21"/>
  <c r="AK4" i="21"/>
  <c r="AJ4" i="21"/>
  <c r="AI4" i="21"/>
  <c r="AH4" i="21"/>
  <c r="AG4" i="21"/>
  <c r="AF4" i="21"/>
  <c r="AE4" i="21"/>
  <c r="AD4" i="21"/>
  <c r="V4" i="21"/>
  <c r="AC4" i="21"/>
  <c r="AB4" i="21"/>
  <c r="AA4" i="21"/>
  <c r="Z4" i="21"/>
  <c r="Y4" i="21"/>
  <c r="X4" i="21"/>
  <c r="W4" i="21"/>
  <c r="U4" i="21"/>
  <c r="T4" i="21"/>
  <c r="S4" i="21" l="1"/>
  <c r="R4" i="21"/>
  <c r="Q4" i="21"/>
  <c r="P4" i="21"/>
  <c r="O4" i="21"/>
  <c r="N4" i="21"/>
  <c r="M4" i="21"/>
  <c r="L4" i="21"/>
  <c r="K4" i="21"/>
  <c r="J4" i="21"/>
  <c r="I4" i="21"/>
  <c r="H4" i="21"/>
  <c r="G4" i="21"/>
  <c r="F4" i="21"/>
  <c r="E4" i="21"/>
  <c r="D4" i="21"/>
  <c r="AA8" i="5" l="1"/>
  <c r="M10" i="5"/>
  <c r="M9" i="5"/>
  <c r="M8" i="5"/>
  <c r="F3" i="3"/>
  <c r="K6" i="17" l="1"/>
  <c r="I5" i="17"/>
  <c r="I4" i="17"/>
  <c r="K6" i="10"/>
  <c r="I5" i="10"/>
  <c r="I4" i="10"/>
  <c r="W7" i="5" l="1"/>
  <c r="C20" i="2" l="1"/>
  <c r="C21" i="2"/>
  <c r="G16" i="2"/>
  <c r="T30" i="1"/>
  <c r="V24" i="14"/>
  <c r="I5" i="5" s="1"/>
  <c r="W5" i="5"/>
  <c r="D32" i="2"/>
  <c r="D20" i="2" l="1"/>
  <c r="D21" i="2" s="1"/>
  <c r="D22" i="2" s="1"/>
  <c r="F22" i="2" s="1"/>
  <c r="C22" i="2"/>
  <c r="I7" i="5" s="1"/>
  <c r="P6" i="5"/>
  <c r="B40" i="2"/>
  <c r="M26" i="10"/>
  <c r="M21" i="10"/>
  <c r="N1" i="3"/>
  <c r="B41" i="2" l="1"/>
</calcChain>
</file>

<file path=xl/sharedStrings.xml><?xml version="1.0" encoding="utf-8"?>
<sst xmlns="http://schemas.openxmlformats.org/spreadsheetml/2006/main" count="380" uniqueCount="293">
  <si>
    <t>別記様式</t>
    <rPh sb="0" eb="4">
      <t>ベッキヨウシキ</t>
    </rPh>
    <phoneticPr fontId="1"/>
  </si>
  <si>
    <t>（公財）石川県産業創出支援機構　理事長 殿</t>
    <rPh sb="1" eb="2">
      <t>コウ</t>
    </rPh>
    <rPh sb="2" eb="3">
      <t>ザイ</t>
    </rPh>
    <rPh sb="4" eb="7">
      <t>イシカワケン</t>
    </rPh>
    <rPh sb="7" eb="15">
      <t>サンギョウソウシュツシエンキコウ</t>
    </rPh>
    <rPh sb="16" eb="19">
      <t>リジチョウ</t>
    </rPh>
    <rPh sb="20" eb="21">
      <t>ドノ</t>
    </rPh>
    <phoneticPr fontId="1"/>
  </si>
  <si>
    <t>日</t>
    <rPh sb="0" eb="1">
      <t>ニチ</t>
    </rPh>
    <phoneticPr fontId="1"/>
  </si>
  <si>
    <t>企業名</t>
    <rPh sb="0" eb="3">
      <t>キギョウメイ</t>
    </rPh>
    <phoneticPr fontId="1"/>
  </si>
  <si>
    <t>所在地</t>
    <phoneticPr fontId="1"/>
  </si>
  <si>
    <t>代表者役職・氏名</t>
    <rPh sb="0" eb="3">
      <t>ダイヒョウシャ</t>
    </rPh>
    <rPh sb="3" eb="5">
      <t>ヤクショク</t>
    </rPh>
    <rPh sb="6" eb="8">
      <t>シメイ</t>
    </rPh>
    <phoneticPr fontId="1"/>
  </si>
  <si>
    <t>記</t>
    <rPh sb="0" eb="1">
      <t>キ</t>
    </rPh>
    <phoneticPr fontId="1"/>
  </si>
  <si>
    <t>企業名</t>
    <rPh sb="0" eb="3">
      <t>キギョウメイ</t>
    </rPh>
    <phoneticPr fontId="1"/>
  </si>
  <si>
    <t>代表者役職</t>
    <rPh sb="0" eb="3">
      <t>ダイヒョウシャ</t>
    </rPh>
    <rPh sb="3" eb="5">
      <t>ヤクショク</t>
    </rPh>
    <phoneticPr fontId="1"/>
  </si>
  <si>
    <t>代表者氏名</t>
    <rPh sb="0" eb="5">
      <t>ダイヒョウシャシメイ</t>
    </rPh>
    <phoneticPr fontId="1"/>
  </si>
  <si>
    <t>〒</t>
    <phoneticPr fontId="1"/>
  </si>
  <si>
    <t>資本金</t>
    <rPh sb="0" eb="3">
      <t>シホンキン</t>
    </rPh>
    <phoneticPr fontId="1"/>
  </si>
  <si>
    <t>区　分</t>
    <rPh sb="0" eb="1">
      <t>ク</t>
    </rPh>
    <rPh sb="2" eb="3">
      <t>ブン</t>
    </rPh>
    <phoneticPr fontId="1"/>
  </si>
  <si>
    <t>業　種</t>
    <rPh sb="0" eb="1">
      <t>ギョウ</t>
    </rPh>
    <rPh sb="2" eb="3">
      <t>シュ</t>
    </rPh>
    <phoneticPr fontId="1"/>
  </si>
  <si>
    <t>直近売上高</t>
    <rPh sb="0" eb="2">
      <t>チョッキン</t>
    </rPh>
    <rPh sb="2" eb="5">
      <t>ウリアゲダカ</t>
    </rPh>
    <phoneticPr fontId="1"/>
  </si>
  <si>
    <t>補助金申請額</t>
    <rPh sb="0" eb="6">
      <t>ホジョキンシンセイガク</t>
    </rPh>
    <phoneticPr fontId="1"/>
  </si>
  <si>
    <t>事業終了時期</t>
    <rPh sb="0" eb="2">
      <t>ジギョウ</t>
    </rPh>
    <rPh sb="2" eb="4">
      <t>シュウリョウ</t>
    </rPh>
    <rPh sb="4" eb="6">
      <t>ジキ</t>
    </rPh>
    <phoneticPr fontId="1"/>
  </si>
  <si>
    <t>勤務先住所</t>
    <rPh sb="0" eb="3">
      <t>キンムサキ</t>
    </rPh>
    <rPh sb="3" eb="5">
      <t>ジュウショ</t>
    </rPh>
    <phoneticPr fontId="1"/>
  </si>
  <si>
    <t>TEL</t>
    <phoneticPr fontId="1"/>
  </si>
  <si>
    <t>E-mail</t>
    <phoneticPr fontId="1"/>
  </si>
  <si>
    <t>千円</t>
    <phoneticPr fontId="1"/>
  </si>
  <si>
    <t>年</t>
    <phoneticPr fontId="1"/>
  </si>
  <si>
    <t>人</t>
    <phoneticPr fontId="1"/>
  </si>
  <si>
    <t>（</t>
    <phoneticPr fontId="1"/>
  </si>
  <si>
    <t>年</t>
    <rPh sb="0" eb="1">
      <t>ネン</t>
    </rPh>
    <phoneticPr fontId="1"/>
  </si>
  <si>
    <t>月期）</t>
    <phoneticPr fontId="1"/>
  </si>
  <si>
    <t>千円</t>
    <rPh sb="0" eb="2">
      <t>センエン</t>
    </rPh>
    <phoneticPr fontId="1"/>
  </si>
  <si>
    <t>（別紙3）</t>
    <rPh sb="1" eb="3">
      <t>ベッシ</t>
    </rPh>
    <phoneticPr fontId="1"/>
  </si>
  <si>
    <t>１　支出</t>
    <rPh sb="2" eb="4">
      <t>シシュツ</t>
    </rPh>
    <phoneticPr fontId="1"/>
  </si>
  <si>
    <t>補助率</t>
    <rPh sb="0" eb="3">
      <t>ホジョリツ</t>
    </rPh>
    <phoneticPr fontId="1"/>
  </si>
  <si>
    <t>２　収入</t>
    <rPh sb="2" eb="4">
      <t>シュウニュウ</t>
    </rPh>
    <phoneticPr fontId="1"/>
  </si>
  <si>
    <t>自己資金</t>
    <rPh sb="0" eb="4">
      <t>ジコシキン</t>
    </rPh>
    <phoneticPr fontId="1"/>
  </si>
  <si>
    <t>借入金</t>
    <rPh sb="0" eb="3">
      <t>カリイレキン</t>
    </rPh>
    <phoneticPr fontId="1"/>
  </si>
  <si>
    <t>その他</t>
    <rPh sb="2" eb="3">
      <t>タ</t>
    </rPh>
    <phoneticPr fontId="1"/>
  </si>
  <si>
    <t>補助金</t>
    <rPh sb="0" eb="3">
      <t>ホジョキン</t>
    </rPh>
    <phoneticPr fontId="1"/>
  </si>
  <si>
    <t>（別紙1）</t>
    <rPh sb="1" eb="3">
      <t>ベッシ</t>
    </rPh>
    <phoneticPr fontId="1"/>
  </si>
  <si>
    <t>事業テーマ名</t>
    <rPh sb="0" eb="2">
      <t>ジギョウ</t>
    </rPh>
    <rPh sb="5" eb="6">
      <t>メイ</t>
    </rPh>
    <phoneticPr fontId="1"/>
  </si>
  <si>
    <t>取組内容
（解決策）</t>
    <rPh sb="0" eb="1">
      <t>ト</t>
    </rPh>
    <rPh sb="1" eb="2">
      <t>ク</t>
    </rPh>
    <rPh sb="2" eb="4">
      <t>ナイヨウ</t>
    </rPh>
    <rPh sb="6" eb="9">
      <t>カイケツサク</t>
    </rPh>
    <phoneticPr fontId="1"/>
  </si>
  <si>
    <t>企業名</t>
    <rPh sb="0" eb="3">
      <t>キギョウメイ</t>
    </rPh>
    <phoneticPr fontId="1"/>
  </si>
  <si>
    <t>期待される
効果
（数値目標）</t>
    <rPh sb="0" eb="2">
      <t>キタイ</t>
    </rPh>
    <rPh sb="6" eb="8">
      <t>コウカ</t>
    </rPh>
    <rPh sb="10" eb="14">
      <t>スウチモクヒョウ</t>
    </rPh>
    <phoneticPr fontId="1"/>
  </si>
  <si>
    <t>● 補助金申請額は、別紙3から自動転記されるため、記載不要です。</t>
    <rPh sb="2" eb="5">
      <t>ホジョキン</t>
    </rPh>
    <rPh sb="5" eb="8">
      <t>シンセイガク</t>
    </rPh>
    <rPh sb="10" eb="12">
      <t>ベッシ</t>
    </rPh>
    <rPh sb="15" eb="19">
      <t>ジドウテンキ</t>
    </rPh>
    <rPh sb="25" eb="29">
      <t>キサイフヨウ</t>
    </rPh>
    <phoneticPr fontId="1"/>
  </si>
  <si>
    <t>（取組内容がわかる
イメージ図や写真、
イラストなどを
貼り付けて下さい）</t>
    <rPh sb="1" eb="5">
      <t>トリクミナイヨウ</t>
    </rPh>
    <rPh sb="14" eb="15">
      <t>ズ</t>
    </rPh>
    <rPh sb="16" eb="18">
      <t>シャシン</t>
    </rPh>
    <rPh sb="28" eb="29">
      <t>ハ</t>
    </rPh>
    <rPh sb="30" eb="31">
      <t>ツ</t>
    </rPh>
    <rPh sb="33" eb="34">
      <t>クダ</t>
    </rPh>
    <phoneticPr fontId="1"/>
  </si>
  <si>
    <t>（導入前後の比較など
により効果が分かる
イラストや写真などを
貼り付けて下さい）</t>
    <rPh sb="1" eb="3">
      <t>ドウニュウ</t>
    </rPh>
    <rPh sb="3" eb="5">
      <t>ゼンゴ</t>
    </rPh>
    <rPh sb="6" eb="8">
      <t>ヒカク</t>
    </rPh>
    <rPh sb="14" eb="16">
      <t>コウカ</t>
    </rPh>
    <rPh sb="17" eb="18">
      <t>ワ</t>
    </rPh>
    <rPh sb="26" eb="28">
      <t>シャシン</t>
    </rPh>
    <rPh sb="32" eb="33">
      <t>ハ</t>
    </rPh>
    <rPh sb="34" eb="35">
      <t>ツ</t>
    </rPh>
    <rPh sb="37" eb="38">
      <t>クダ</t>
    </rPh>
    <phoneticPr fontId="1"/>
  </si>
  <si>
    <t>　</t>
  </si>
  <si>
    <t>（別紙2）</t>
    <rPh sb="1" eb="3">
      <t>ベッシ</t>
    </rPh>
    <phoneticPr fontId="1"/>
  </si>
  <si>
    <t>導入設備名
（型番があれば記入）</t>
    <rPh sb="0" eb="5">
      <t>ドウニュウセツビメイ</t>
    </rPh>
    <rPh sb="7" eb="9">
      <t>カタバン</t>
    </rPh>
    <rPh sb="13" eb="15">
      <t>キニュウ</t>
    </rPh>
    <phoneticPr fontId="1"/>
  </si>
  <si>
    <t>メーカー名</t>
    <rPh sb="4" eb="5">
      <t>メイ</t>
    </rPh>
    <phoneticPr fontId="1"/>
  </si>
  <si>
    <t>内容</t>
    <rPh sb="0" eb="2">
      <t>ナイヨウ</t>
    </rPh>
    <phoneticPr fontId="1"/>
  </si>
  <si>
    <t>設備導入する
事業所の所在地</t>
    <rPh sb="0" eb="4">
      <t>セツビドウニュウ</t>
    </rPh>
    <rPh sb="7" eb="10">
      <t>ジギョウショ</t>
    </rPh>
    <rPh sb="11" eb="14">
      <t>ショザイチ</t>
    </rPh>
    <phoneticPr fontId="1"/>
  </si>
  <si>
    <t>導入設備の概要
（特徴など）</t>
    <rPh sb="0" eb="4">
      <t>ドウニュウセツビ</t>
    </rPh>
    <rPh sb="5" eb="7">
      <t>ガイヨウ</t>
    </rPh>
    <rPh sb="9" eb="11">
      <t>トクチョウ</t>
    </rPh>
    <phoneticPr fontId="1"/>
  </si>
  <si>
    <t>　</t>
    <phoneticPr fontId="1"/>
  </si>
  <si>
    <t>　ISICOが補助金情報やイベント情報などを提供する「メルマガ」の配信を希望（任意記入）</t>
    <rPh sb="7" eb="12">
      <t>ホジョキンジョウホウ</t>
    </rPh>
    <rPh sb="17" eb="19">
      <t>ジョウホウ</t>
    </rPh>
    <rPh sb="22" eb="24">
      <t>テイキョウ</t>
    </rPh>
    <rPh sb="33" eb="35">
      <t>ハイシン</t>
    </rPh>
    <rPh sb="36" eb="38">
      <t>キボウ</t>
    </rPh>
    <rPh sb="39" eb="41">
      <t>ニンイ</t>
    </rPh>
    <rPh sb="41" eb="43">
      <t>キニュウ</t>
    </rPh>
    <phoneticPr fontId="1"/>
  </si>
  <si>
    <t>部署名</t>
    <rPh sb="0" eb="2">
      <t>ブショ</t>
    </rPh>
    <rPh sb="2" eb="3">
      <t>メイ</t>
    </rPh>
    <phoneticPr fontId="1"/>
  </si>
  <si>
    <t>（カナ）</t>
    <phoneticPr fontId="1"/>
  </si>
  <si>
    <t xml:space="preserve"> １ 企業概要</t>
    <rPh sb="3" eb="5">
      <t>キギョウ</t>
    </rPh>
    <rPh sb="5" eb="7">
      <t>ガイヨウ</t>
    </rPh>
    <phoneticPr fontId="1"/>
  </si>
  <si>
    <t xml:space="preserve"> ２ 申請事業</t>
    <rPh sb="3" eb="5">
      <t>シンセイ</t>
    </rPh>
    <rPh sb="5" eb="7">
      <t>ジギョウ</t>
    </rPh>
    <phoneticPr fontId="1"/>
  </si>
  <si>
    <t xml:space="preserve"> ４ 事業内容・添付書類　　 </t>
    <rPh sb="3" eb="5">
      <t>ジギョウ</t>
    </rPh>
    <rPh sb="5" eb="7">
      <t>ナイヨウ</t>
    </rPh>
    <rPh sb="8" eb="12">
      <t>テンプショルイ</t>
    </rPh>
    <phoneticPr fontId="1"/>
  </si>
  <si>
    <t xml:space="preserve"> 5 その他</t>
    <rPh sb="5" eb="6">
      <t>タ</t>
    </rPh>
    <phoneticPr fontId="1"/>
  </si>
  <si>
    <t>● 従業員数に、会社役員(従業員との兼務役員は除く)、個人事業主本人および同居の親族従業員、</t>
    <phoneticPr fontId="1"/>
  </si>
  <si>
    <t xml:space="preserve">    定めて使用される者、試みの使用期間中の者は含まれません。</t>
    <phoneticPr fontId="1"/>
  </si>
  <si>
    <t>月</t>
    <rPh sb="0" eb="1">
      <t>ツキ</t>
    </rPh>
    <phoneticPr fontId="1"/>
  </si>
  <si>
    <t>年</t>
    <rPh sb="0" eb="1">
      <t>ネン</t>
    </rPh>
    <phoneticPr fontId="1"/>
  </si>
  <si>
    <t>　　また、略字（㈱、㈲）ではなく、正式名称を記載してください。</t>
    <phoneticPr fontId="1"/>
  </si>
  <si>
    <t>● 採択された際には、記載いただいた「企業名」「代表者役職」「代表者氏名」を</t>
    <rPh sb="2" eb="4">
      <t>サイタク</t>
    </rPh>
    <rPh sb="7" eb="8">
      <t>サイ</t>
    </rPh>
    <rPh sb="11" eb="13">
      <t>キサイ</t>
    </rPh>
    <rPh sb="19" eb="22">
      <t>キギョウメイ</t>
    </rPh>
    <rPh sb="24" eb="27">
      <t>ダイヒョウシャ</t>
    </rPh>
    <rPh sb="27" eb="29">
      <t>ヤクショク</t>
    </rPh>
    <rPh sb="31" eb="34">
      <t>ダイヒョウシャ</t>
    </rPh>
    <rPh sb="34" eb="36">
      <t>シメイ</t>
    </rPh>
    <phoneticPr fontId="1"/>
  </si>
  <si>
    <t>　  採択決定通知書にそのまま使用しますので、誤りがないように記載してください。</t>
    <rPh sb="23" eb="24">
      <t>アヤマ</t>
    </rPh>
    <rPh sb="31" eb="33">
      <t>キサイ</t>
    </rPh>
    <phoneticPr fontId="1"/>
  </si>
  <si>
    <t>● TEL及びE-mailは、誤りがないように必ず記載してください。（誤りがあると連絡できません。）</t>
    <rPh sb="5" eb="6">
      <t>オヨ</t>
    </rPh>
    <rPh sb="15" eb="16">
      <t>アヤマ</t>
    </rPh>
    <rPh sb="23" eb="24">
      <t>カナラ</t>
    </rPh>
    <rPh sb="25" eb="27">
      <t>キサイ</t>
    </rPh>
    <rPh sb="35" eb="36">
      <t>アヤマ</t>
    </rPh>
    <rPh sb="41" eb="43">
      <t>レンラク</t>
    </rPh>
    <phoneticPr fontId="1"/>
  </si>
  <si>
    <t>　【注意事項・記載方法など】</t>
    <rPh sb="2" eb="6">
      <t>チュウイジコウ</t>
    </rPh>
    <rPh sb="7" eb="11">
      <t>キサイホウホウ</t>
    </rPh>
    <phoneticPr fontId="1"/>
  </si>
  <si>
    <t>　【注意事項・記載方法など】</t>
    <phoneticPr fontId="1"/>
  </si>
  <si>
    <t xml:space="preserve"> ３ 計画作成者（連絡先）</t>
    <rPh sb="3" eb="5">
      <t>ケイカク</t>
    </rPh>
    <rPh sb="5" eb="8">
      <t>サクセイシャ</t>
    </rPh>
    <rPh sb="9" eb="12">
      <t>レンラクサキ</t>
    </rPh>
    <phoneticPr fontId="1"/>
  </si>
  <si>
    <t>● 計画作成者に、書類の不備や採択の連絡など各種連絡をさせて頂きますので、社内の担当者を記載してください。</t>
    <rPh sb="2" eb="7">
      <t>ケイカクサクセイシャ</t>
    </rPh>
    <rPh sb="9" eb="11">
      <t>ショルイ</t>
    </rPh>
    <rPh sb="12" eb="14">
      <t>フビ</t>
    </rPh>
    <rPh sb="15" eb="17">
      <t>サイタク</t>
    </rPh>
    <rPh sb="18" eb="20">
      <t>レンラク</t>
    </rPh>
    <rPh sb="22" eb="24">
      <t>カクシュ</t>
    </rPh>
    <rPh sb="24" eb="26">
      <t>レンラク</t>
    </rPh>
    <rPh sb="30" eb="31">
      <t>イタダ</t>
    </rPh>
    <rPh sb="37" eb="39">
      <t>シャナイ</t>
    </rPh>
    <rPh sb="40" eb="43">
      <t>タントウシャ</t>
    </rPh>
    <rPh sb="44" eb="46">
      <t>キサイ</t>
    </rPh>
    <phoneticPr fontId="1"/>
  </si>
  <si>
    <r>
      <t>設立</t>
    </r>
    <r>
      <rPr>
        <sz val="10"/>
        <color theme="1"/>
        <rFont val="Meiryo UI"/>
        <family val="3"/>
        <charset val="128"/>
      </rPr>
      <t>（西暦）</t>
    </r>
    <rPh sb="0" eb="1">
      <t>セツ</t>
    </rPh>
    <rPh sb="1" eb="2">
      <t>タチ</t>
    </rPh>
    <rPh sb="3" eb="5">
      <t>セイレキ</t>
    </rPh>
    <phoneticPr fontId="1"/>
  </si>
  <si>
    <t>従業員数</t>
    <rPh sb="0" eb="4">
      <t>ジュウギョウインスウ</t>
    </rPh>
    <phoneticPr fontId="1"/>
  </si>
  <si>
    <t>● 資本金、直近売上高の単位は、「千円」なので誤りがないように記入ください。</t>
    <rPh sb="2" eb="5">
      <t>シホンキン</t>
    </rPh>
    <rPh sb="6" eb="8">
      <t>チョッキン</t>
    </rPh>
    <rPh sb="8" eb="11">
      <t>ウリアゲダカ</t>
    </rPh>
    <rPh sb="12" eb="14">
      <t>タンイ</t>
    </rPh>
    <rPh sb="17" eb="19">
      <t>センエン</t>
    </rPh>
    <rPh sb="23" eb="24">
      <t>アヤマ</t>
    </rPh>
    <rPh sb="31" eb="33">
      <t>キニュウ</t>
    </rPh>
    <phoneticPr fontId="1"/>
  </si>
  <si>
    <r>
      <t xml:space="preserve">企業の特徴
</t>
    </r>
    <r>
      <rPr>
        <sz val="9"/>
        <color theme="1"/>
        <rFont val="Meiryo UI"/>
        <family val="3"/>
        <charset val="128"/>
      </rPr>
      <t>[140文字以内]</t>
    </r>
    <rPh sb="0" eb="2">
      <t>キギョウ</t>
    </rPh>
    <rPh sb="3" eb="5">
      <t>トクチョウ</t>
    </rPh>
    <rPh sb="10" eb="12">
      <t>モジ</t>
    </rPh>
    <rPh sb="12" eb="14">
      <t>イナイ</t>
    </rPh>
    <phoneticPr fontId="1"/>
  </si>
  <si>
    <r>
      <t>時期</t>
    </r>
    <r>
      <rPr>
        <sz val="10.5"/>
        <color theme="1"/>
        <rFont val="Meiryo UI"/>
        <family val="3"/>
        <charset val="128"/>
      </rPr>
      <t>（西暦）</t>
    </r>
    <rPh sb="0" eb="2">
      <t>ジキ</t>
    </rPh>
    <rPh sb="3" eb="5">
      <t>セイレキ</t>
    </rPh>
    <phoneticPr fontId="1"/>
  </si>
  <si>
    <t>備考</t>
    <rPh sb="0" eb="2">
      <t>ビコウ</t>
    </rPh>
    <phoneticPr fontId="1"/>
  </si>
  <si>
    <t>収入合計額（B）</t>
    <rPh sb="0" eb="2">
      <t>シュウニュウ</t>
    </rPh>
    <rPh sb="2" eb="3">
      <t>ゴウ</t>
    </rPh>
    <rPh sb="3" eb="4">
      <t>ケイ</t>
    </rPh>
    <rPh sb="4" eb="5">
      <t>ガク</t>
    </rPh>
    <phoneticPr fontId="1"/>
  </si>
  <si>
    <t>● 記入欄に収まるように簡潔に記載してください。（枠外の部分は審査対象外となります）</t>
    <rPh sb="2" eb="4">
      <t>キニュウ</t>
    </rPh>
    <rPh sb="4" eb="5">
      <t>ラン</t>
    </rPh>
    <rPh sb="6" eb="7">
      <t>オサ</t>
    </rPh>
    <rPh sb="12" eb="14">
      <t>カンケツ</t>
    </rPh>
    <rPh sb="15" eb="17">
      <t>キサイ</t>
    </rPh>
    <rPh sb="25" eb="27">
      <t>ワクガイ</t>
    </rPh>
    <rPh sb="28" eb="30">
      <t>ブブン</t>
    </rPh>
    <rPh sb="31" eb="36">
      <t>シンサタイショウガイ</t>
    </rPh>
    <phoneticPr fontId="1"/>
  </si>
  <si>
    <t>● ⑥～⑨の欄は、自動計算のため記載不要です。</t>
    <rPh sb="6" eb="7">
      <t>ラン</t>
    </rPh>
    <rPh sb="9" eb="11">
      <t>ジドウ</t>
    </rPh>
    <rPh sb="11" eb="13">
      <t>ケイサン</t>
    </rPh>
    <rPh sb="16" eb="20">
      <t>キサイフヨウ</t>
    </rPh>
    <phoneticPr fontId="1"/>
  </si>
  <si>
    <t>導入完了予定日
（西暦）</t>
    <rPh sb="0" eb="4">
      <t>ドウニュウカンリョウ</t>
    </rPh>
    <rPh sb="4" eb="6">
      <t>ヨテイ</t>
    </rPh>
    <rPh sb="6" eb="7">
      <t>ヒ</t>
    </rPh>
    <rPh sb="9" eb="11">
      <t>セイレキ</t>
    </rPh>
    <phoneticPr fontId="1"/>
  </si>
  <si>
    <t>　　日々雇い入れられる者、2か月以内の期間を定めて使用される者、季節業務に4か月以内の期間を</t>
    <phoneticPr fontId="1"/>
  </si>
  <si>
    <t>● 導入予定価格は、千円単位で記載してください。</t>
    <rPh sb="2" eb="4">
      <t>ドウニュウ</t>
    </rPh>
    <rPh sb="4" eb="6">
      <t>ヨテイ</t>
    </rPh>
    <rPh sb="6" eb="8">
      <t>カカク</t>
    </rPh>
    <rPh sb="10" eb="11">
      <t>セン</t>
    </rPh>
    <rPh sb="11" eb="12">
      <t>エン</t>
    </rPh>
    <rPh sb="12" eb="14">
      <t>タンイ</t>
    </rPh>
    <rPh sb="15" eb="17">
      <t>キサイ</t>
    </rPh>
    <phoneticPr fontId="1"/>
  </si>
  <si>
    <t>●「申請時直近」は、申請時点で確定している決算書の数値を千円単位で入力してください。</t>
    <rPh sb="2" eb="5">
      <t>シンセイジ</t>
    </rPh>
    <rPh sb="5" eb="7">
      <t>チョッキン</t>
    </rPh>
    <rPh sb="10" eb="14">
      <t>シンセイジテン</t>
    </rPh>
    <rPh sb="15" eb="17">
      <t>カクテイ</t>
    </rPh>
    <rPh sb="21" eb="24">
      <t>ケッサンショ</t>
    </rPh>
    <rPh sb="25" eb="27">
      <t>スウチ</t>
    </rPh>
    <rPh sb="28" eb="30">
      <t>センエン</t>
    </rPh>
    <rPh sb="30" eb="32">
      <t>タンイ</t>
    </rPh>
    <rPh sb="33" eb="35">
      <t>ニュウリョク</t>
    </rPh>
    <phoneticPr fontId="1"/>
  </si>
  <si>
    <t>　例えば決算期が来月である場合は、「申請時直近」には11か月前の確定している決算書の数値を入力し、</t>
    <rPh sb="1" eb="2">
      <t>タト</t>
    </rPh>
    <rPh sb="4" eb="7">
      <t>ケッサンキ</t>
    </rPh>
    <rPh sb="8" eb="10">
      <t>ライゲツ</t>
    </rPh>
    <rPh sb="13" eb="15">
      <t>バアイ</t>
    </rPh>
    <rPh sb="18" eb="21">
      <t>シンセイジ</t>
    </rPh>
    <rPh sb="21" eb="23">
      <t>チョッキン</t>
    </rPh>
    <rPh sb="29" eb="30">
      <t>ゲツ</t>
    </rPh>
    <rPh sb="30" eb="31">
      <t>マエ</t>
    </rPh>
    <rPh sb="32" eb="34">
      <t>カクテイ</t>
    </rPh>
    <rPh sb="38" eb="41">
      <t>ケッサンショ</t>
    </rPh>
    <rPh sb="42" eb="44">
      <t>スウチ</t>
    </rPh>
    <rPh sb="45" eb="47">
      <t>ニュウリョク</t>
    </rPh>
    <phoneticPr fontId="1"/>
  </si>
  <si>
    <t>　「1年後」には来月決算期を迎える決算書の見込みの数値を入力することになります。</t>
    <rPh sb="3" eb="5">
      <t>ネンゴ</t>
    </rPh>
    <rPh sb="8" eb="10">
      <t>ライゲツ</t>
    </rPh>
    <rPh sb="10" eb="13">
      <t>ケッサンキ</t>
    </rPh>
    <rPh sb="14" eb="15">
      <t>ムカ</t>
    </rPh>
    <rPh sb="17" eb="20">
      <t>ケッサンショ</t>
    </rPh>
    <rPh sb="21" eb="23">
      <t>ミコ</t>
    </rPh>
    <rPh sb="25" eb="26">
      <t>スウ</t>
    </rPh>
    <rPh sb="26" eb="27">
      <t>アタイ</t>
    </rPh>
    <rPh sb="28" eb="30">
      <t>ニュウリョク</t>
    </rPh>
    <phoneticPr fontId="1"/>
  </si>
  <si>
    <t>加点要件</t>
    <rPh sb="0" eb="2">
      <t>カテン</t>
    </rPh>
    <rPh sb="2" eb="4">
      <t>ヨウケン</t>
    </rPh>
    <phoneticPr fontId="1"/>
  </si>
  <si>
    <t>役  職</t>
    <rPh sb="0" eb="1">
      <t>ヤク</t>
    </rPh>
    <rPh sb="3" eb="4">
      <t>ショク</t>
    </rPh>
    <phoneticPr fontId="1"/>
  </si>
  <si>
    <t>氏  名</t>
    <rPh sb="0" eb="1">
      <t>シ</t>
    </rPh>
    <rPh sb="3" eb="4">
      <t>メイ</t>
    </rPh>
    <phoneticPr fontId="1"/>
  </si>
  <si>
    <t>賃金引上げ計画の誓約書</t>
    <rPh sb="8" eb="10">
      <t>セイヤク</t>
    </rPh>
    <phoneticPr fontId="1"/>
  </si>
  <si>
    <t>（公財）石川県産業創出支援機構　理事長 殿</t>
  </si>
  <si>
    <t>代表者役職・氏名</t>
  </si>
  <si>
    <t>1．</t>
    <phoneticPr fontId="1"/>
  </si>
  <si>
    <t>2．</t>
    <phoneticPr fontId="1"/>
  </si>
  <si>
    <t>　別紙1～4</t>
    <phoneticPr fontId="1"/>
  </si>
  <si>
    <t>導入予定設備</t>
    <rPh sb="0" eb="2">
      <t>ドウニュウ</t>
    </rPh>
    <rPh sb="2" eb="4">
      <t>ヨテイ</t>
    </rPh>
    <rPh sb="4" eb="6">
      <t>セツビ</t>
    </rPh>
    <phoneticPr fontId="1"/>
  </si>
  <si>
    <t>導入予定
設備の概要</t>
    <rPh sb="0" eb="2">
      <t>ドウニュウ</t>
    </rPh>
    <rPh sb="2" eb="4">
      <t>ヨテイ</t>
    </rPh>
    <rPh sb="5" eb="7">
      <t>セツビ</t>
    </rPh>
    <rPh sb="8" eb="10">
      <t>ガイヨウ</t>
    </rPh>
    <phoneticPr fontId="1"/>
  </si>
  <si>
    <t>（導入予定設備の
写真やイメージ図など
を貼り付けて下さい）</t>
    <rPh sb="1" eb="3">
      <t>ドウニュウ</t>
    </rPh>
    <rPh sb="3" eb="5">
      <t>ヨテイ</t>
    </rPh>
    <rPh sb="5" eb="7">
      <t>セツビ</t>
    </rPh>
    <rPh sb="9" eb="11">
      <t>シャシン</t>
    </rPh>
    <rPh sb="16" eb="17">
      <t>ズ</t>
    </rPh>
    <rPh sb="21" eb="22">
      <t>ハ</t>
    </rPh>
    <rPh sb="23" eb="24">
      <t>ツ</t>
    </rPh>
    <rPh sb="26" eb="27">
      <t>クダ</t>
    </rPh>
    <phoneticPr fontId="1"/>
  </si>
  <si>
    <t xml:space="preserve"> ・賃上げ後（任意の連続する2か月）の一人当たり平均給与支給額</t>
    <rPh sb="2" eb="4">
      <t>チンア</t>
    </rPh>
    <rPh sb="5" eb="6">
      <t>ゴ</t>
    </rPh>
    <rPh sb="7" eb="9">
      <t>ニンイ</t>
    </rPh>
    <rPh sb="10" eb="12">
      <t>レンゾク</t>
    </rPh>
    <rPh sb="16" eb="17">
      <t>ゲツ</t>
    </rPh>
    <rPh sb="19" eb="21">
      <t>ヒトリ</t>
    </rPh>
    <rPh sb="21" eb="22">
      <t>ア</t>
    </rPh>
    <rPh sb="24" eb="26">
      <t>ヘイキン</t>
    </rPh>
    <rPh sb="26" eb="28">
      <t>キュウヨ</t>
    </rPh>
    <rPh sb="28" eb="30">
      <t>シキュウ</t>
    </rPh>
    <rPh sb="30" eb="31">
      <t>ガク</t>
    </rPh>
    <phoneticPr fontId="1"/>
  </si>
  <si>
    <t>※ 現時点での賃上げ予定時期及び賃上げ後の一人当たり平均給与支給額（予定）を記載してください。</t>
    <rPh sb="2" eb="5">
      <t>ゲンジテン</t>
    </rPh>
    <rPh sb="7" eb="9">
      <t>チンア</t>
    </rPh>
    <rPh sb="10" eb="14">
      <t>ヨテイジキ</t>
    </rPh>
    <rPh sb="14" eb="15">
      <t>オヨ</t>
    </rPh>
    <rPh sb="16" eb="18">
      <t>チンア</t>
    </rPh>
    <rPh sb="19" eb="20">
      <t>ゴ</t>
    </rPh>
    <rPh sb="21" eb="24">
      <t>ヒトリア</t>
    </rPh>
    <rPh sb="26" eb="33">
      <t>ヘイキンキュウヨシキュウガク</t>
    </rPh>
    <rPh sb="34" eb="36">
      <t>ヨテイ</t>
    </rPh>
    <rPh sb="38" eb="40">
      <t>キサイ</t>
    </rPh>
    <phoneticPr fontId="1"/>
  </si>
  <si>
    <t>※ 既に賃上げを行っている場合は、その実績を記載してください。</t>
    <rPh sb="2" eb="3">
      <t>スデ</t>
    </rPh>
    <rPh sb="4" eb="6">
      <t>チンア</t>
    </rPh>
    <rPh sb="8" eb="9">
      <t>オコナ</t>
    </rPh>
    <rPh sb="13" eb="15">
      <t>バアイ</t>
    </rPh>
    <rPh sb="19" eb="21">
      <t>ジッセキ</t>
    </rPh>
    <phoneticPr fontId="1"/>
  </si>
  <si>
    <t xml:space="preserve"> ・賃上げ前（前年同期間）の一人当たり平均給与支給額</t>
    <rPh sb="2" eb="4">
      <t>チンア</t>
    </rPh>
    <rPh sb="5" eb="6">
      <t>マエ</t>
    </rPh>
    <rPh sb="7" eb="12">
      <t>ゼンネンドウキカン</t>
    </rPh>
    <rPh sb="14" eb="16">
      <t>ヒトリ</t>
    </rPh>
    <rPh sb="16" eb="17">
      <t>ア</t>
    </rPh>
    <rPh sb="19" eb="21">
      <t>ヘイキン</t>
    </rPh>
    <rPh sb="21" eb="23">
      <t>キュウヨ</t>
    </rPh>
    <rPh sb="23" eb="25">
      <t>シキュウ</t>
    </rPh>
    <rPh sb="25" eb="26">
      <t>ガク</t>
    </rPh>
    <phoneticPr fontId="1"/>
  </si>
  <si>
    <t>※ 上記賃上げ予定（実績）時期の前年同月の一人当たり平均給与支給額（実績）を記載してください。</t>
    <rPh sb="2" eb="4">
      <t>ジョウキ</t>
    </rPh>
    <rPh sb="4" eb="6">
      <t>チンア</t>
    </rPh>
    <rPh sb="7" eb="9">
      <t>ヨテイ</t>
    </rPh>
    <rPh sb="10" eb="12">
      <t>ジッセキ</t>
    </rPh>
    <rPh sb="13" eb="15">
      <t>ジキ</t>
    </rPh>
    <rPh sb="16" eb="18">
      <t>ゼンネン</t>
    </rPh>
    <rPh sb="18" eb="20">
      <t>ドウゲツ</t>
    </rPh>
    <rPh sb="34" eb="36">
      <t>ジッセキ</t>
    </rPh>
    <rPh sb="38" eb="40">
      <t>キサイ</t>
    </rPh>
    <phoneticPr fontId="1"/>
  </si>
  <si>
    <t>補助事業終了後の実績報告時に、第1項の賃上げ要件を満たさないことが判明した場合は、補助率が2/3から
1/2に変更となることに同意します。</t>
    <rPh sb="4" eb="7">
      <t>シュウリョウゴ</t>
    </rPh>
    <rPh sb="8" eb="13">
      <t>ジッセキホウコクジ</t>
    </rPh>
    <rPh sb="15" eb="16">
      <t>ダイ</t>
    </rPh>
    <rPh sb="17" eb="18">
      <t>コウ</t>
    </rPh>
    <rPh sb="19" eb="21">
      <t>チンア</t>
    </rPh>
    <rPh sb="22" eb="24">
      <t>ヨウケン</t>
    </rPh>
    <rPh sb="25" eb="26">
      <t>ミ</t>
    </rPh>
    <rPh sb="33" eb="35">
      <t>ハンメイ</t>
    </rPh>
    <rPh sb="37" eb="39">
      <t>バアイ</t>
    </rPh>
    <rPh sb="41" eb="44">
      <t>ホジョリツ</t>
    </rPh>
    <rPh sb="55" eb="57">
      <t>ヘンコウ</t>
    </rPh>
    <rPh sb="63" eb="65">
      <t>ドウイ</t>
    </rPh>
    <phoneticPr fontId="1"/>
  </si>
  <si>
    <t>● 取組予定には、設備投資に限らず、人材育成やセキュリティ対策、体制構築、資金調達など幅広く記載してください。</t>
    <rPh sb="2" eb="4">
      <t>トリクミ</t>
    </rPh>
    <rPh sb="4" eb="6">
      <t>ヨテイ</t>
    </rPh>
    <rPh sb="9" eb="11">
      <t>セツビ</t>
    </rPh>
    <rPh sb="11" eb="13">
      <t>トウシ</t>
    </rPh>
    <rPh sb="14" eb="15">
      <t>カギ</t>
    </rPh>
    <rPh sb="18" eb="20">
      <t>ジンザイ</t>
    </rPh>
    <rPh sb="20" eb="22">
      <t>イクセイ</t>
    </rPh>
    <rPh sb="29" eb="31">
      <t>タイサク</t>
    </rPh>
    <phoneticPr fontId="1"/>
  </si>
  <si>
    <t>● 会社全体のデジタル化に向けた今後の取組予定（今後3年くらい）を、デジタル投資計画書（別紙4）の
　　内容踏まえて、具体的に記載してください。</t>
    <rPh sb="2" eb="6">
      <t>カイシャゼンタイ</t>
    </rPh>
    <rPh sb="11" eb="12">
      <t>カ</t>
    </rPh>
    <rPh sb="13" eb="14">
      <t>ム</t>
    </rPh>
    <rPh sb="16" eb="18">
      <t>コンゴ</t>
    </rPh>
    <rPh sb="38" eb="40">
      <t>トウシ</t>
    </rPh>
    <rPh sb="40" eb="42">
      <t>ケイカク</t>
    </rPh>
    <rPh sb="42" eb="43">
      <t>ショ</t>
    </rPh>
    <rPh sb="44" eb="46">
      <t>ベッシ</t>
    </rPh>
    <rPh sb="52" eb="54">
      <t>ナイヨウ</t>
    </rPh>
    <rPh sb="54" eb="55">
      <t>フ</t>
    </rPh>
    <rPh sb="59" eb="62">
      <t>グタイテキ</t>
    </rPh>
    <phoneticPr fontId="1"/>
  </si>
  <si>
    <t>本社所在地</t>
    <rPh sb="0" eb="2">
      <t>ホンシャ</t>
    </rPh>
    <rPh sb="2" eb="5">
      <t>ショザイチ</t>
    </rPh>
    <phoneticPr fontId="1"/>
  </si>
  <si>
    <t>申請要件</t>
    <rPh sb="0" eb="2">
      <t>シンセイ</t>
    </rPh>
    <rPh sb="2" eb="4">
      <t>ヨウケン</t>
    </rPh>
    <phoneticPr fontId="1"/>
  </si>
  <si>
    <t>登録済み</t>
    <rPh sb="0" eb="3">
      <t>トウロクズ</t>
    </rPh>
    <phoneticPr fontId="1"/>
  </si>
  <si>
    <t>省エネ診断</t>
    <rPh sb="0" eb="1">
      <t>ショウ</t>
    </rPh>
    <rPh sb="3" eb="5">
      <t>シンダン</t>
    </rPh>
    <phoneticPr fontId="1"/>
  </si>
  <si>
    <t>過去３年以内に実施済み</t>
    <rPh sb="0" eb="2">
      <t>カコ</t>
    </rPh>
    <rPh sb="3" eb="4">
      <t>ネン</t>
    </rPh>
    <rPh sb="4" eb="6">
      <t>イナイ</t>
    </rPh>
    <rPh sb="7" eb="9">
      <t>ジッシ</t>
    </rPh>
    <rPh sb="9" eb="10">
      <t>ズ</t>
    </rPh>
    <phoneticPr fontId="1"/>
  </si>
  <si>
    <t>事業期間中に申請予定（要誓約書）</t>
    <rPh sb="0" eb="2">
      <t>ジギョウ</t>
    </rPh>
    <rPh sb="2" eb="4">
      <t>キカン</t>
    </rPh>
    <rPh sb="4" eb="5">
      <t>チュウ</t>
    </rPh>
    <rPh sb="6" eb="8">
      <t>シンセイ</t>
    </rPh>
    <rPh sb="8" eb="10">
      <t>ヨテイ</t>
    </rPh>
    <rPh sb="11" eb="12">
      <t>ヨウ</t>
    </rPh>
    <rPh sb="12" eb="15">
      <t>セイヤクショ</t>
    </rPh>
    <phoneticPr fontId="1"/>
  </si>
  <si>
    <t>事業期間中に実施予定（要誓約書）</t>
    <rPh sb="0" eb="2">
      <t>ジギョウ</t>
    </rPh>
    <rPh sb="2" eb="4">
      <t>キカン</t>
    </rPh>
    <rPh sb="4" eb="5">
      <t>チュウ</t>
    </rPh>
    <rPh sb="6" eb="8">
      <t>ジッシ</t>
    </rPh>
    <rPh sb="8" eb="10">
      <t>ヨテイ</t>
    </rPh>
    <phoneticPr fontId="1"/>
  </si>
  <si>
    <t>　直近2か年分の決算書など</t>
    <rPh sb="1" eb="3">
      <t>チョッキン</t>
    </rPh>
    <rPh sb="5" eb="7">
      <t>ネンブン</t>
    </rPh>
    <rPh sb="8" eb="11">
      <t>ケッサンショ</t>
    </rPh>
    <phoneticPr fontId="1"/>
  </si>
  <si>
    <t xml:space="preserve"> ４ 直近３年間で採択、もしくは申請・申請予定の設備導入に関する補助金・助成金等</t>
    <rPh sb="3" eb="5">
      <t>チョッキン</t>
    </rPh>
    <rPh sb="6" eb="8">
      <t>ネンカン</t>
    </rPh>
    <rPh sb="9" eb="11">
      <t>サイタク</t>
    </rPh>
    <rPh sb="16" eb="18">
      <t>シンセイ</t>
    </rPh>
    <rPh sb="19" eb="21">
      <t>シンセイ</t>
    </rPh>
    <rPh sb="21" eb="23">
      <t>ヨテイ</t>
    </rPh>
    <rPh sb="24" eb="28">
      <t>セツビドウニュウ</t>
    </rPh>
    <rPh sb="29" eb="30">
      <t>カン</t>
    </rPh>
    <rPh sb="32" eb="35">
      <t>ホジョキン</t>
    </rPh>
    <rPh sb="36" eb="39">
      <t>ジョセイキン</t>
    </rPh>
    <rPh sb="39" eb="40">
      <t>トウ</t>
    </rPh>
    <phoneticPr fontId="1"/>
  </si>
  <si>
    <t>（補助金名名称、交付機関名称は略称でも可）</t>
    <rPh sb="1" eb="4">
      <t>ホジョキン</t>
    </rPh>
    <rPh sb="4" eb="5">
      <t>メイ</t>
    </rPh>
    <rPh sb="5" eb="7">
      <t>メイショウ</t>
    </rPh>
    <rPh sb="8" eb="10">
      <t>コウフ</t>
    </rPh>
    <rPh sb="10" eb="12">
      <t>キカン</t>
    </rPh>
    <rPh sb="12" eb="14">
      <t>メイショウ</t>
    </rPh>
    <rPh sb="15" eb="17">
      <t>リャクショウ</t>
    </rPh>
    <rPh sb="19" eb="20">
      <t>カ</t>
    </rPh>
    <phoneticPr fontId="1"/>
  </si>
  <si>
    <t>補助金・助成金等名称</t>
    <rPh sb="0" eb="3">
      <t>ホジョキン</t>
    </rPh>
    <rPh sb="4" eb="7">
      <t>ジョセイキン</t>
    </rPh>
    <rPh sb="7" eb="8">
      <t>トウ</t>
    </rPh>
    <rPh sb="8" eb="10">
      <t>メイショウ</t>
    </rPh>
    <phoneticPr fontId="1"/>
  </si>
  <si>
    <t>交付機関名</t>
    <rPh sb="0" eb="2">
      <t>コウフ</t>
    </rPh>
    <rPh sb="2" eb="4">
      <t>キカン</t>
    </rPh>
    <rPh sb="4" eb="5">
      <t>メイ</t>
    </rPh>
    <phoneticPr fontId="1"/>
  </si>
  <si>
    <t>購入（予定）の設備名</t>
    <rPh sb="0" eb="2">
      <t>コウニュウ</t>
    </rPh>
    <rPh sb="3" eb="5">
      <t>ヨテイ</t>
    </rPh>
    <rPh sb="7" eb="9">
      <t>セツビ</t>
    </rPh>
    <rPh sb="9" eb="10">
      <t>メイ</t>
    </rPh>
    <phoneticPr fontId="1"/>
  </si>
  <si>
    <t>補助金額（千円）</t>
    <rPh sb="0" eb="4">
      <t>ホジョキンガク</t>
    </rPh>
    <rPh sb="5" eb="7">
      <t>センエン</t>
    </rPh>
    <phoneticPr fontId="1"/>
  </si>
  <si>
    <t>状況</t>
    <rPh sb="0" eb="2">
      <t>ジョウキョウ</t>
    </rPh>
    <phoneticPr fontId="1"/>
  </si>
  <si>
    <t>ものづくり補助金</t>
    <rPh sb="5" eb="8">
      <t>ホジョキン</t>
    </rPh>
    <phoneticPr fontId="1"/>
  </si>
  <si>
    <t>経済産業省</t>
    <rPh sb="0" eb="5">
      <t>ケイザイサンギョウショウ</t>
    </rPh>
    <phoneticPr fontId="1"/>
  </si>
  <si>
    <t>NC旋盤</t>
    <rPh sb="2" eb="4">
      <t>センバン</t>
    </rPh>
    <phoneticPr fontId="1"/>
  </si>
  <si>
    <t>例</t>
    <rPh sb="0" eb="1">
      <t>レイ</t>
    </rPh>
    <phoneticPr fontId="1"/>
  </si>
  <si>
    <t>採択</t>
  </si>
  <si>
    <r>
      <t xml:space="preserve">事業目的
（概要）
</t>
    </r>
    <r>
      <rPr>
        <sz val="9"/>
        <color theme="1"/>
        <rFont val="Meiryo UI"/>
        <family val="3"/>
        <charset val="128"/>
      </rPr>
      <t>[100文字以内]</t>
    </r>
    <rPh sb="0" eb="4">
      <t>ジギョウモクテキ</t>
    </rPh>
    <rPh sb="6" eb="8">
      <t>ガイヨウ</t>
    </rPh>
    <phoneticPr fontId="1"/>
  </si>
  <si>
    <t>（別紙2-1）省エネ設備</t>
    <rPh sb="1" eb="3">
      <t>ベッシ</t>
    </rPh>
    <rPh sb="7" eb="8">
      <t>ショウ</t>
    </rPh>
    <rPh sb="10" eb="12">
      <t>セツビ</t>
    </rPh>
    <phoneticPr fontId="1"/>
  </si>
  <si>
    <t>（１）導入予定の設備概要</t>
    <rPh sb="3" eb="7">
      <t>ドウニュウヨテイ</t>
    </rPh>
    <rPh sb="8" eb="12">
      <t>セツビガイヨウ</t>
    </rPh>
    <phoneticPr fontId="1"/>
  </si>
  <si>
    <t>（２）達成されるコスト削減効果の数値目標</t>
    <rPh sb="3" eb="5">
      <t>タッセイ</t>
    </rPh>
    <rPh sb="11" eb="13">
      <t>サクゲン</t>
    </rPh>
    <rPh sb="13" eb="15">
      <t>コウカ</t>
    </rPh>
    <rPh sb="16" eb="18">
      <t>スウチ</t>
    </rPh>
    <rPh sb="18" eb="20">
      <t>モクヒョウ</t>
    </rPh>
    <phoneticPr fontId="1"/>
  </si>
  <si>
    <t>更新前①</t>
    <rPh sb="0" eb="2">
      <t>コウシン</t>
    </rPh>
    <rPh sb="2" eb="3">
      <t>マエ</t>
    </rPh>
    <phoneticPr fontId="1"/>
  </si>
  <si>
    <t>更新後②</t>
    <rPh sb="0" eb="2">
      <t>コウシン</t>
    </rPh>
    <rPh sb="2" eb="3">
      <t>ゴ</t>
    </rPh>
    <phoneticPr fontId="1"/>
  </si>
  <si>
    <t>削減量①ー②</t>
    <rPh sb="0" eb="3">
      <t>サクゲンリョウ</t>
    </rPh>
    <phoneticPr fontId="1"/>
  </si>
  <si>
    <t>算出根拠</t>
    <rPh sb="0" eb="2">
      <t>サンシュツ</t>
    </rPh>
    <rPh sb="2" eb="4">
      <t>コンキョ</t>
    </rPh>
    <phoneticPr fontId="1"/>
  </si>
  <si>
    <t>（別紙2-2）再エネ設備</t>
    <rPh sb="1" eb="3">
      <t>ベッシ</t>
    </rPh>
    <rPh sb="7" eb="8">
      <t>サイ</t>
    </rPh>
    <rPh sb="10" eb="12">
      <t>セツビ</t>
    </rPh>
    <phoneticPr fontId="1"/>
  </si>
  <si>
    <t>削減量</t>
    <rPh sb="0" eb="3">
      <t>サクゲンリョウ</t>
    </rPh>
    <phoneticPr fontId="1"/>
  </si>
  <si>
    <t>年間のエネルギーコスト
の削減量（円／年）</t>
    <rPh sb="0" eb="2">
      <t>ネンカン</t>
    </rPh>
    <rPh sb="13" eb="16">
      <t>サクゲンリョウ</t>
    </rPh>
    <rPh sb="17" eb="18">
      <t>エン</t>
    </rPh>
    <rPh sb="19" eb="20">
      <t>ネン</t>
    </rPh>
    <phoneticPr fontId="1"/>
  </si>
  <si>
    <t>補助対象経費</t>
    <rPh sb="0" eb="4">
      <t>ホジョタイショウ</t>
    </rPh>
    <rPh sb="4" eb="6">
      <t>ケイヒ</t>
    </rPh>
    <phoneticPr fontId="1"/>
  </si>
  <si>
    <t>機械装置費</t>
    <rPh sb="0" eb="4">
      <t>キカイソウチ</t>
    </rPh>
    <rPh sb="4" eb="5">
      <t>ヒ</t>
    </rPh>
    <phoneticPr fontId="1"/>
  </si>
  <si>
    <t>金額
（税抜）</t>
    <rPh sb="0" eb="2">
      <t>キンガク</t>
    </rPh>
    <rPh sb="4" eb="6">
      <t>ゼイヌ</t>
    </rPh>
    <phoneticPr fontId="1"/>
  </si>
  <si>
    <t>省エネ</t>
    <rPh sb="0" eb="1">
      <t>ショウ</t>
    </rPh>
    <phoneticPr fontId="1"/>
  </si>
  <si>
    <t>再エネ</t>
    <rPh sb="0" eb="1">
      <t>サイ</t>
    </rPh>
    <phoneticPr fontId="1"/>
  </si>
  <si>
    <t>合計</t>
    <rPh sb="0" eb="2">
      <t>ゴウケイ</t>
    </rPh>
    <phoneticPr fontId="1"/>
  </si>
  <si>
    <t>省／再エネ
区分</t>
    <rPh sb="0" eb="1">
      <t>ショウ</t>
    </rPh>
    <rPh sb="2" eb="3">
      <t>サイ</t>
    </rPh>
    <rPh sb="6" eb="8">
      <t>クブン</t>
    </rPh>
    <phoneticPr fontId="1"/>
  </si>
  <si>
    <t>補助対象経費（税抜）</t>
    <rPh sb="0" eb="4">
      <t>ホジョタイショウ</t>
    </rPh>
    <rPh sb="4" eb="6">
      <t>ケイヒ</t>
    </rPh>
    <rPh sb="7" eb="9">
      <t>ゼイヌ</t>
    </rPh>
    <phoneticPr fontId="1"/>
  </si>
  <si>
    <t>主な調達先</t>
    <rPh sb="0" eb="1">
      <t>オモ</t>
    </rPh>
    <rPh sb="2" eb="4">
      <t>チョウタツ</t>
    </rPh>
    <rPh sb="4" eb="5">
      <t>サキ</t>
    </rPh>
    <phoneticPr fontId="1"/>
  </si>
  <si>
    <t>事　業　予　算</t>
    <rPh sb="0" eb="1">
      <t>コト</t>
    </rPh>
    <rPh sb="2" eb="3">
      <t>ゴウ</t>
    </rPh>
    <rPh sb="4" eb="5">
      <t>ヨ</t>
    </rPh>
    <rPh sb="6" eb="7">
      <t>サン</t>
    </rPh>
    <phoneticPr fontId="1"/>
  </si>
  <si>
    <t>補助率増加要件</t>
    <rPh sb="0" eb="3">
      <t>ホジョリツ</t>
    </rPh>
    <rPh sb="3" eb="5">
      <t>ゾウカ</t>
    </rPh>
    <rPh sb="5" eb="7">
      <t>ヨウケン</t>
    </rPh>
    <phoneticPr fontId="1"/>
  </si>
  <si>
    <r>
      <t xml:space="preserve">事業テーマ名
</t>
    </r>
    <r>
      <rPr>
        <sz val="9"/>
        <color theme="1"/>
        <rFont val="Meiryo UI"/>
        <family val="3"/>
        <charset val="128"/>
      </rPr>
      <t>[40文字以内]</t>
    </r>
    <rPh sb="0" eb="2">
      <t>ジギョウ</t>
    </rPh>
    <rPh sb="5" eb="6">
      <t>メイ</t>
    </rPh>
    <phoneticPr fontId="1"/>
  </si>
  <si>
    <t>現在の課題</t>
    <rPh sb="0" eb="2">
      <t>ゲンザイ</t>
    </rPh>
    <rPh sb="3" eb="5">
      <t>カダイ</t>
    </rPh>
    <phoneticPr fontId="1"/>
  </si>
  <si>
    <t xml:space="preserve">事 業 計 画 </t>
    <rPh sb="0" eb="1">
      <t>コト</t>
    </rPh>
    <rPh sb="2" eb="3">
      <t>ギョウ</t>
    </rPh>
    <rPh sb="4" eb="5">
      <t>ケイ</t>
    </rPh>
    <rPh sb="6" eb="7">
      <t>ガ</t>
    </rPh>
    <phoneticPr fontId="1"/>
  </si>
  <si>
    <t>１．達成されるコスト削減効果の数値目標</t>
    <rPh sb="2" eb="4">
      <t>タッセイ</t>
    </rPh>
    <rPh sb="10" eb="12">
      <t>サクゲン</t>
    </rPh>
    <rPh sb="12" eb="14">
      <t>コウカ</t>
    </rPh>
    <rPh sb="15" eb="17">
      <t>スウチ</t>
    </rPh>
    <rPh sb="17" eb="19">
      <t>モクヒョウ</t>
    </rPh>
    <phoneticPr fontId="1"/>
  </si>
  <si>
    <t>２．導入スケジュール</t>
    <rPh sb="2" eb="4">
      <t>ドウニュウ</t>
    </rPh>
    <phoneticPr fontId="1"/>
  </si>
  <si>
    <t>事業内容</t>
    <rPh sb="0" eb="4">
      <t>ジギョウナイヨウ</t>
    </rPh>
    <phoneticPr fontId="1"/>
  </si>
  <si>
    <t>【セルフチェック】</t>
    <phoneticPr fontId="1"/>
  </si>
  <si>
    <t>□</t>
    <phoneticPr fontId="1"/>
  </si>
  <si>
    <t>消費税相当額を控除した経費計上となっているかどうか</t>
    <rPh sb="0" eb="3">
      <t>ショウヒゼイ</t>
    </rPh>
    <rPh sb="3" eb="6">
      <t>ソウトウガク</t>
    </rPh>
    <rPh sb="7" eb="9">
      <t>コウジョ</t>
    </rPh>
    <rPh sb="11" eb="15">
      <t>ケイヒケイジョウ</t>
    </rPh>
    <phoneticPr fontId="1"/>
  </si>
  <si>
    <t>【オートチェック】</t>
    <phoneticPr fontId="1"/>
  </si>
  <si>
    <t>補助金申請額が補助金限度額を超えていないか</t>
    <rPh sb="0" eb="3">
      <t>ホジョキン</t>
    </rPh>
    <rPh sb="3" eb="5">
      <t>シンセイ</t>
    </rPh>
    <rPh sb="5" eb="6">
      <t>ガク</t>
    </rPh>
    <rPh sb="7" eb="10">
      <t>ホジョキン</t>
    </rPh>
    <rPh sb="10" eb="13">
      <t>ゲンドガク</t>
    </rPh>
    <rPh sb="14" eb="15">
      <t>コ</t>
    </rPh>
    <phoneticPr fontId="1"/>
  </si>
  <si>
    <t>収入と支出の合計が一致しているか</t>
    <rPh sb="0" eb="2">
      <t>シュウニュウ</t>
    </rPh>
    <rPh sb="3" eb="5">
      <t>シシュツ</t>
    </rPh>
    <rPh sb="6" eb="8">
      <t>ゴウケイ</t>
    </rPh>
    <rPh sb="9" eb="11">
      <t>イッチ</t>
    </rPh>
    <phoneticPr fontId="1"/>
  </si>
  <si>
    <t>補助率が正しいかどうか</t>
    <rPh sb="0" eb="3">
      <t>ホジョリツ</t>
    </rPh>
    <rPh sb="4" eb="5">
      <t>タダ</t>
    </rPh>
    <phoneticPr fontId="1"/>
  </si>
  <si>
    <t>下記の2点について誓約します。</t>
  </si>
  <si>
    <t>３．全社的な、GX推進に向けた今後の取組について</t>
    <rPh sb="2" eb="5">
      <t>ゼンシャテキ</t>
    </rPh>
    <rPh sb="9" eb="11">
      <t>スイシン</t>
    </rPh>
    <rPh sb="12" eb="13">
      <t>ム</t>
    </rPh>
    <rPh sb="15" eb="17">
      <t>コンゴ</t>
    </rPh>
    <rPh sb="18" eb="20">
      <t>トリクミ</t>
    </rPh>
    <phoneticPr fontId="1"/>
  </si>
  <si>
    <t>申請要件に関する誓約書</t>
    <rPh sb="0" eb="4">
      <t>シンセイヨウケン</t>
    </rPh>
    <rPh sb="5" eb="6">
      <t>カン</t>
    </rPh>
    <rPh sb="8" eb="10">
      <t>セイヤク</t>
    </rPh>
    <phoneticPr fontId="1"/>
  </si>
  <si>
    <t>1.</t>
    <phoneticPr fontId="1"/>
  </si>
  <si>
    <t>２.</t>
    <phoneticPr fontId="1"/>
  </si>
  <si>
    <t>補助事業期間内に、上記を実施できなかった場合は、</t>
    <rPh sb="0" eb="4">
      <t>ホジョジギョウ</t>
    </rPh>
    <rPh sb="4" eb="6">
      <t>キカン</t>
    </rPh>
    <rPh sb="6" eb="7">
      <t>ナイ</t>
    </rPh>
    <rPh sb="9" eb="11">
      <t>ジョウキ</t>
    </rPh>
    <rPh sb="12" eb="14">
      <t>ジッシ</t>
    </rPh>
    <rPh sb="20" eb="22">
      <t>バアイ</t>
    </rPh>
    <phoneticPr fontId="1"/>
  </si>
  <si>
    <t>申請要件を満たさないことから、補助事業自体をとりやめることとし、</t>
    <rPh sb="0" eb="4">
      <t>シンセイヨウケン</t>
    </rPh>
    <rPh sb="5" eb="6">
      <t>ミ</t>
    </rPh>
    <rPh sb="15" eb="19">
      <t>ホジョジギョウ</t>
    </rPh>
    <rPh sb="19" eb="21">
      <t>ジタイ</t>
    </rPh>
    <phoneticPr fontId="1"/>
  </si>
  <si>
    <t>「申請要件」に際し、下記の2点について誓約します。</t>
    <phoneticPr fontId="1"/>
  </si>
  <si>
    <t>導入予定価格
（税抜：千円）</t>
    <rPh sb="0" eb="4">
      <t>ドウニュウヨテイ</t>
    </rPh>
    <rPh sb="4" eb="6">
      <t>カカク</t>
    </rPh>
    <rPh sb="8" eb="10">
      <t>ゼイヌ</t>
    </rPh>
    <rPh sb="11" eb="13">
      <t>センエン</t>
    </rPh>
    <phoneticPr fontId="1"/>
  </si>
  <si>
    <t>③本事業における年間エネルギー削減量（①＋②）</t>
    <rPh sb="1" eb="4">
      <t>ホンジギョウ</t>
    </rPh>
    <rPh sb="8" eb="10">
      <t>ネンカン</t>
    </rPh>
    <rPh sb="15" eb="18">
      <t>サクゲンリョウ</t>
    </rPh>
    <phoneticPr fontId="1"/>
  </si>
  <si>
    <t>速やかに、廃止に係る手続きを行うことに同意します。</t>
    <rPh sb="0" eb="1">
      <t>スミ</t>
    </rPh>
    <rPh sb="5" eb="7">
      <t>ハイシ</t>
    </rPh>
    <rPh sb="8" eb="9">
      <t>カカ</t>
    </rPh>
    <rPh sb="10" eb="12">
      <t>テツヅ</t>
    </rPh>
    <rPh sb="14" eb="15">
      <t>オコナ</t>
    </rPh>
    <rPh sb="19" eb="21">
      <t>ドウイ</t>
    </rPh>
    <phoneticPr fontId="1"/>
  </si>
  <si>
    <t>支出合計額（A）</t>
    <rPh sb="0" eb="2">
      <t>シシュツ</t>
    </rPh>
    <phoneticPr fontId="1"/>
  </si>
  <si>
    <t>年間のエネルギー使用量
（原油換算or電力換算）
単位：●●●</t>
    <rPh sb="0" eb="2">
      <t>ネンカン</t>
    </rPh>
    <rPh sb="8" eb="11">
      <t>シヨウリョウ</t>
    </rPh>
    <rPh sb="13" eb="15">
      <t>ゲンユ</t>
    </rPh>
    <rPh sb="15" eb="17">
      <t>カンサン</t>
    </rPh>
    <rPh sb="19" eb="21">
      <t>デンリョク</t>
    </rPh>
    <rPh sb="21" eb="23">
      <t>カンサン</t>
    </rPh>
    <rPh sb="25" eb="27">
      <t>タンイ</t>
    </rPh>
    <phoneticPr fontId="1"/>
  </si>
  <si>
    <t>年間のエネルギー削減量
（原油換算or電力換算）
単位：●●●</t>
    <rPh sb="0" eb="2">
      <t>ネンカン</t>
    </rPh>
    <rPh sb="8" eb="10">
      <t>サクゲン</t>
    </rPh>
    <rPh sb="10" eb="11">
      <t>リョウ</t>
    </rPh>
    <rPh sb="13" eb="15">
      <t>ゲンユ</t>
    </rPh>
    <rPh sb="15" eb="17">
      <t>カンサン</t>
    </rPh>
    <rPh sb="19" eb="21">
      <t>デンリョク</t>
    </rPh>
    <rPh sb="21" eb="23">
      <t>カンサン</t>
    </rPh>
    <rPh sb="25" eb="27">
      <t>タンイ</t>
    </rPh>
    <phoneticPr fontId="1"/>
  </si>
  <si>
    <t>４つのうちいずれかにチェック
必須</t>
    <rPh sb="15" eb="17">
      <t>ヒッス</t>
    </rPh>
    <phoneticPr fontId="1"/>
  </si>
  <si>
    <t>ISO登録</t>
    <rPh sb="3" eb="5">
      <t>トウロク</t>
    </rPh>
    <phoneticPr fontId="1"/>
  </si>
  <si>
    <t>ISO予定</t>
    <rPh sb="3" eb="5">
      <t>ヨテイ</t>
    </rPh>
    <phoneticPr fontId="1"/>
  </si>
  <si>
    <t>省エネ予定</t>
    <rPh sb="0" eb="1">
      <t>ショウ</t>
    </rPh>
    <rPh sb="3" eb="5">
      <t>ヨテイ</t>
    </rPh>
    <phoneticPr fontId="1"/>
  </si>
  <si>
    <t>※再エネ設備の申請上限額について</t>
    <rPh sb="1" eb="2">
      <t>サイ</t>
    </rPh>
    <rPh sb="4" eb="6">
      <t>セツビ</t>
    </rPh>
    <rPh sb="7" eb="9">
      <t>シンセイ</t>
    </rPh>
    <rPh sb="9" eb="12">
      <t>ジョウゲンガク</t>
    </rPh>
    <phoneticPr fontId="1"/>
  </si>
  <si>
    <t>①について　</t>
    <phoneticPr fontId="1"/>
  </si>
  <si>
    <t>補助金申請
上限額
④</t>
    <rPh sb="0" eb="3">
      <t>ホジョキン</t>
    </rPh>
    <rPh sb="3" eb="5">
      <t>シンセイ</t>
    </rPh>
    <rPh sb="6" eb="9">
      <t>ジョウゲンガク</t>
    </rPh>
    <phoneticPr fontId="1"/>
  </si>
  <si>
    <t>④について</t>
    <phoneticPr fontId="1"/>
  </si>
  <si>
    <t>①は、②（省エネの補助対象経費額）を超えないこととします。</t>
    <rPh sb="5" eb="6">
      <t>ショウ</t>
    </rPh>
    <rPh sb="9" eb="11">
      <t>ホジョ</t>
    </rPh>
    <rPh sb="11" eb="13">
      <t>タイショウ</t>
    </rPh>
    <rPh sb="13" eb="15">
      <t>ケイヒ</t>
    </rPh>
    <rPh sb="15" eb="16">
      <t>ガク</t>
    </rPh>
    <rPh sb="18" eb="19">
      <t>コ</t>
    </rPh>
    <phoneticPr fontId="1"/>
  </si>
  <si>
    <t>機械装置</t>
    <phoneticPr fontId="1"/>
  </si>
  <si>
    <t>③に補助率を乗じた数値　と　補助金上限額600万円を比較し、小さい方とします。</t>
    <rPh sb="2" eb="5">
      <t>ホジョリツ</t>
    </rPh>
    <rPh sb="6" eb="7">
      <t>ジョウ</t>
    </rPh>
    <rPh sb="9" eb="11">
      <t>スウチ</t>
    </rPh>
    <rPh sb="14" eb="17">
      <t>ホジョキン</t>
    </rPh>
    <rPh sb="17" eb="20">
      <t>ジョウゲンガク</t>
    </rPh>
    <rPh sb="23" eb="24">
      <t>マン</t>
    </rPh>
    <rPh sb="24" eb="25">
      <t>エン</t>
    </rPh>
    <rPh sb="26" eb="28">
      <t>ヒカク</t>
    </rPh>
    <rPh sb="30" eb="31">
      <t>チイ</t>
    </rPh>
    <rPh sb="33" eb="34">
      <t>ホウ</t>
    </rPh>
    <phoneticPr fontId="1"/>
  </si>
  <si>
    <t>補助金額算定時の
補助対象経費
（再エネ５０％要件適用）</t>
    <rPh sb="0" eb="4">
      <t>ホジョキンガク</t>
    </rPh>
    <rPh sb="4" eb="6">
      <t>サンテイ</t>
    </rPh>
    <rPh sb="6" eb="7">
      <t>ジ</t>
    </rPh>
    <rPh sb="9" eb="13">
      <t>ホジョタイショウ</t>
    </rPh>
    <rPh sb="13" eb="15">
      <t>ケイヒ</t>
    </rPh>
    <rPh sb="17" eb="18">
      <t>サイ</t>
    </rPh>
    <rPh sb="23" eb="25">
      <t>ヨウケン</t>
    </rPh>
    <rPh sb="25" eb="27">
      <t>テキヨウ</t>
    </rPh>
    <phoneticPr fontId="1"/>
  </si>
  <si>
    <t>●代表者印を捺印してください</t>
    <rPh sb="1" eb="5">
      <t>ダイヒョウシャイン</t>
    </rPh>
    <rPh sb="6" eb="8">
      <t>ナツイン</t>
    </rPh>
    <phoneticPr fontId="1"/>
  </si>
  <si>
    <t>応募区分</t>
    <rPh sb="0" eb="2">
      <t>オウボ</t>
    </rPh>
    <rPh sb="2" eb="4">
      <t>クブン</t>
    </rPh>
    <phoneticPr fontId="1"/>
  </si>
  <si>
    <t>● 応募区分をリストから選択してください。</t>
    <rPh sb="2" eb="4">
      <t>オウボ</t>
    </rPh>
    <rPh sb="4" eb="6">
      <t>クブン</t>
    </rPh>
    <rPh sb="12" eb="14">
      <t>センタク</t>
    </rPh>
    <phoneticPr fontId="1"/>
  </si>
  <si>
    <t>● 導入予定設備について簡潔に記載してください。（例えば、高効率ボイラー＋太陽光発電）</t>
    <rPh sb="2" eb="4">
      <t>ドウニュウ</t>
    </rPh>
    <rPh sb="4" eb="6">
      <t>ヨテイ</t>
    </rPh>
    <rPh sb="6" eb="8">
      <t>セツビ</t>
    </rPh>
    <rPh sb="12" eb="14">
      <t>カンケツ</t>
    </rPh>
    <rPh sb="15" eb="17">
      <t>キサイ</t>
    </rPh>
    <rPh sb="25" eb="26">
      <t>タト</t>
    </rPh>
    <rPh sb="29" eb="32">
      <t>コウコウリツ</t>
    </rPh>
    <rPh sb="37" eb="42">
      <t>タイヨウコウハツデン</t>
    </rPh>
    <phoneticPr fontId="1"/>
  </si>
  <si>
    <t>「いしかわ事業者版／工場・施設版環境ISO」</t>
    <rPh sb="5" eb="8">
      <t>ジギョウシャ</t>
    </rPh>
    <rPh sb="8" eb="9">
      <t>バン</t>
    </rPh>
    <rPh sb="10" eb="12">
      <t>コウジョウ</t>
    </rPh>
    <rPh sb="13" eb="15">
      <t>シセツ</t>
    </rPh>
    <rPh sb="15" eb="16">
      <t>バン</t>
    </rPh>
    <rPh sb="16" eb="18">
      <t>カンキョウ</t>
    </rPh>
    <phoneticPr fontId="1"/>
  </si>
  <si>
    <t>　　ベンダー、納入業者、作成代行業者等は不可とします。</t>
    <rPh sb="7" eb="9">
      <t>ノウニュウ</t>
    </rPh>
    <rPh sb="9" eb="11">
      <t>ギョウシャ</t>
    </rPh>
    <rPh sb="12" eb="14">
      <t>サクセイ</t>
    </rPh>
    <rPh sb="14" eb="16">
      <t>ダイコウ</t>
    </rPh>
    <rPh sb="16" eb="18">
      <t>ギョウシャ</t>
    </rPh>
    <rPh sb="18" eb="19">
      <t>トウ</t>
    </rPh>
    <rPh sb="20" eb="22">
      <t>フカ</t>
    </rPh>
    <phoneticPr fontId="1"/>
  </si>
  <si>
    <t>● 申請要件のうち、該当するもの４つのうちいずれかにチェックしてください。</t>
    <rPh sb="2" eb="4">
      <t>シンセイ</t>
    </rPh>
    <rPh sb="4" eb="6">
      <t>ヨウケン</t>
    </rPh>
    <rPh sb="10" eb="12">
      <t>ガイトウ</t>
    </rPh>
    <phoneticPr fontId="1"/>
  </si>
  <si>
    <t>● 省エネにかぎらず、直近３年間で採択、もしくは申請・申請予定の設備導入に関する補助金・助成金の</t>
    <rPh sb="2" eb="3">
      <t>ショウ</t>
    </rPh>
    <rPh sb="11" eb="13">
      <t>チョッキン</t>
    </rPh>
    <rPh sb="14" eb="16">
      <t>ネンカン</t>
    </rPh>
    <rPh sb="17" eb="19">
      <t>サイタク</t>
    </rPh>
    <rPh sb="24" eb="26">
      <t>シンセイ</t>
    </rPh>
    <rPh sb="27" eb="29">
      <t>シンセイ</t>
    </rPh>
    <rPh sb="29" eb="31">
      <t>ヨテイ</t>
    </rPh>
    <rPh sb="32" eb="36">
      <t>セツビドウニュウ</t>
    </rPh>
    <rPh sb="37" eb="38">
      <t>カン</t>
    </rPh>
    <rPh sb="40" eb="43">
      <t>ホジョキン</t>
    </rPh>
    <rPh sb="44" eb="47">
      <t>ジョセイキン</t>
    </rPh>
    <phoneticPr fontId="1"/>
  </si>
  <si>
    <t>　　情報をご記入ください。（審査には影響いたしません）</t>
    <rPh sb="2" eb="4">
      <t>ジョウホウ</t>
    </rPh>
    <rPh sb="6" eb="8">
      <t>キニュウ</t>
    </rPh>
    <rPh sb="14" eb="16">
      <t>シンサ</t>
    </rPh>
    <rPh sb="18" eb="20">
      <t>エイキョウ</t>
    </rPh>
    <phoneticPr fontId="1"/>
  </si>
  <si>
    <t>● 別紙1と別紙2の各項目の内容は、整合性を取るように記載してください！</t>
    <rPh sb="2" eb="4">
      <t>ベッシ</t>
    </rPh>
    <rPh sb="6" eb="8">
      <t>ベッシ</t>
    </rPh>
    <rPh sb="10" eb="13">
      <t>カクコウモク</t>
    </rPh>
    <rPh sb="14" eb="16">
      <t>ナイヨウ</t>
    </rPh>
    <rPh sb="18" eb="21">
      <t>セイゴウセイ</t>
    </rPh>
    <rPh sb="22" eb="23">
      <t>ト</t>
    </rPh>
    <rPh sb="27" eb="29">
      <t>キサイ</t>
    </rPh>
    <phoneticPr fontId="1"/>
  </si>
  <si>
    <t>● 本シートは印刷した際に１ページに収まるようにしてください。</t>
    <rPh sb="2" eb="3">
      <t>ホン</t>
    </rPh>
    <rPh sb="7" eb="9">
      <t>インサツ</t>
    </rPh>
    <rPh sb="11" eb="12">
      <t>サイ</t>
    </rPh>
    <rPh sb="18" eb="19">
      <t>オサ</t>
    </rPh>
    <phoneticPr fontId="1"/>
  </si>
  <si>
    <r>
      <t>①</t>
    </r>
    <r>
      <rPr>
        <b/>
        <sz val="11"/>
        <rFont val="Meiryo UI"/>
        <family val="3"/>
        <charset val="128"/>
      </rPr>
      <t>省エネ</t>
    </r>
    <r>
      <rPr>
        <sz val="11"/>
        <rFont val="Meiryo UI"/>
        <family val="3"/>
        <charset val="128"/>
      </rPr>
      <t>設備による年間
　　エネルギーコスト削減量
　　（別紙2-1を参照）</t>
    </r>
    <rPh sb="1" eb="2">
      <t>ショウ</t>
    </rPh>
    <rPh sb="4" eb="6">
      <t>セツビ</t>
    </rPh>
    <rPh sb="9" eb="11">
      <t>ネンカン</t>
    </rPh>
    <rPh sb="22" eb="24">
      <t>サクゲン</t>
    </rPh>
    <rPh sb="24" eb="25">
      <t>リョウ</t>
    </rPh>
    <rPh sb="29" eb="31">
      <t>ベッシ</t>
    </rPh>
    <rPh sb="35" eb="37">
      <t>サンショウ</t>
    </rPh>
    <phoneticPr fontId="1"/>
  </si>
  <si>
    <r>
      <t>②</t>
    </r>
    <r>
      <rPr>
        <b/>
        <sz val="11"/>
        <rFont val="Meiryo UI"/>
        <family val="3"/>
        <charset val="128"/>
      </rPr>
      <t>再エネ</t>
    </r>
    <r>
      <rPr>
        <sz val="11"/>
        <rFont val="Meiryo UI"/>
        <family val="3"/>
        <charset val="128"/>
      </rPr>
      <t>設備による年間
　　エネルギーコスト削減量
　　（別紙2-2を参照）</t>
    </r>
    <rPh sb="1" eb="2">
      <t>サイ</t>
    </rPh>
    <rPh sb="4" eb="6">
      <t>セツビ</t>
    </rPh>
    <rPh sb="9" eb="11">
      <t>ネンカン</t>
    </rPh>
    <rPh sb="22" eb="24">
      <t>サクゲン</t>
    </rPh>
    <rPh sb="24" eb="25">
      <t>リョウ</t>
    </rPh>
    <phoneticPr fontId="1"/>
  </si>
  <si>
    <t>⑤補助金申請額
　（別紙３を参照）</t>
    <rPh sb="1" eb="4">
      <t>ホジョキン</t>
    </rPh>
    <rPh sb="4" eb="6">
      <t>シンセイ</t>
    </rPh>
    <rPh sb="6" eb="7">
      <t>ガク</t>
    </rPh>
    <phoneticPr fontId="1"/>
  </si>
  <si>
    <t>うち再エネ機器</t>
    <rPh sb="2" eb="3">
      <t>サイ</t>
    </rPh>
    <rPh sb="5" eb="7">
      <t>キキ</t>
    </rPh>
    <phoneticPr fontId="1"/>
  </si>
  <si>
    <t>うち省エネ機器</t>
    <rPh sb="2" eb="3">
      <t>ショウ</t>
    </rPh>
    <rPh sb="5" eb="7">
      <t>キキ</t>
    </rPh>
    <phoneticPr fontId="1"/>
  </si>
  <si>
    <t xml:space="preserve">
⑥投資回収年数（補助金なし）
　　（④／③）</t>
    <rPh sb="2" eb="6">
      <t>トウシカイシュウ</t>
    </rPh>
    <rPh sb="6" eb="8">
      <t>ネンスウ</t>
    </rPh>
    <rPh sb="9" eb="12">
      <t>ホジョキン</t>
    </rPh>
    <phoneticPr fontId="1"/>
  </si>
  <si>
    <t xml:space="preserve">
⑦投資回収年数（補助金あり）
　　　（（④ー⑤）／③　）</t>
    <rPh sb="2" eb="6">
      <t>トウシカイシュウ</t>
    </rPh>
    <rPh sb="6" eb="8">
      <t>ネンスウ</t>
    </rPh>
    <rPh sb="9" eb="12">
      <t>ホジョキン</t>
    </rPh>
    <phoneticPr fontId="1"/>
  </si>
  <si>
    <t>●数式は変更しないでください。
　　（別紙2-1,2-2をコピーする場合を除く）</t>
    <rPh sb="1" eb="3">
      <t>スウシキ</t>
    </rPh>
    <rPh sb="4" eb="6">
      <t>ヘンコウ</t>
    </rPh>
    <rPh sb="19" eb="21">
      <t>ベッシ</t>
    </rPh>
    <rPh sb="34" eb="36">
      <t>バアイ</t>
    </rPh>
    <rPh sb="37" eb="38">
      <t>ノゾ</t>
    </rPh>
    <phoneticPr fontId="1"/>
  </si>
  <si>
    <t>●省エネ、再エネ設備をあわせた、導入スケジュールを簡単にご記入ください。</t>
    <rPh sb="1" eb="2">
      <t>ショウ</t>
    </rPh>
    <rPh sb="5" eb="6">
      <t>サイ</t>
    </rPh>
    <rPh sb="8" eb="10">
      <t>セツビ</t>
    </rPh>
    <rPh sb="16" eb="18">
      <t>ドウニュウ</t>
    </rPh>
    <rPh sb="25" eb="27">
      <t>カンタン</t>
    </rPh>
    <rPh sb="29" eb="31">
      <t>キニュウ</t>
    </rPh>
    <phoneticPr fontId="1"/>
  </si>
  <si>
    <t>●本事業を含めた、全社的なGX推進に関する取り組み予定等をご記入ください</t>
    <rPh sb="1" eb="4">
      <t>ホンジギョウ</t>
    </rPh>
    <rPh sb="5" eb="6">
      <t>フク</t>
    </rPh>
    <rPh sb="9" eb="11">
      <t>ゼンシャ</t>
    </rPh>
    <rPh sb="11" eb="12">
      <t>テキ</t>
    </rPh>
    <rPh sb="15" eb="17">
      <t>スイシン</t>
    </rPh>
    <rPh sb="18" eb="19">
      <t>カン</t>
    </rPh>
    <rPh sb="21" eb="22">
      <t>ト</t>
    </rPh>
    <rPh sb="23" eb="24">
      <t>ク</t>
    </rPh>
    <rPh sb="25" eb="27">
      <t>ヨテイ</t>
    </rPh>
    <rPh sb="27" eb="28">
      <t>トウ</t>
    </rPh>
    <rPh sb="30" eb="32">
      <t>キニュウ</t>
    </rPh>
    <phoneticPr fontId="1"/>
  </si>
  <si>
    <t>● 導入完了予定日の欄は、2024年2月29日以前の日付を記載してください。</t>
    <rPh sb="2" eb="4">
      <t>ドウニュウ</t>
    </rPh>
    <rPh sb="4" eb="6">
      <t>カンリョウ</t>
    </rPh>
    <rPh sb="6" eb="8">
      <t>ヨテイ</t>
    </rPh>
    <rPh sb="8" eb="9">
      <t>ビ</t>
    </rPh>
    <rPh sb="10" eb="11">
      <t>ラン</t>
    </rPh>
    <rPh sb="17" eb="18">
      <t>ネン</t>
    </rPh>
    <rPh sb="19" eb="20">
      <t>ガツ</t>
    </rPh>
    <rPh sb="22" eb="23">
      <t>ニチ</t>
    </rPh>
    <rPh sb="23" eb="25">
      <t>イゼン</t>
    </rPh>
    <rPh sb="26" eb="28">
      <t>ヒヅケ</t>
    </rPh>
    <rPh sb="29" eb="31">
      <t>キサイ</t>
    </rPh>
    <phoneticPr fontId="1"/>
  </si>
  <si>
    <t>●B23セルに　単位（例: kg/年)もご記入ください</t>
    <rPh sb="8" eb="10">
      <t>タンイ</t>
    </rPh>
    <rPh sb="11" eb="12">
      <t>レイ</t>
    </rPh>
    <rPh sb="17" eb="18">
      <t>ネン</t>
    </rPh>
    <rPh sb="21" eb="23">
      <t>キニュウ</t>
    </rPh>
    <phoneticPr fontId="1"/>
  </si>
  <si>
    <t>●再エネ装置を複数購入する場合は本シートをコピーしてご利用ください。また、その場合は　別紙２「②再エネ設備による</t>
    <rPh sb="1" eb="2">
      <t>サイ</t>
    </rPh>
    <rPh sb="43" eb="45">
      <t>ベッシ</t>
    </rPh>
    <rPh sb="48" eb="49">
      <t>サイ</t>
    </rPh>
    <phoneticPr fontId="1"/>
  </si>
  <si>
    <t>●省エネ装置を複数購入する場合は本シートをコピーしてご利用ください。また、その場合は別紙２「①省エネ設備による</t>
    <rPh sb="42" eb="44">
      <t>ベッシ</t>
    </rPh>
    <phoneticPr fontId="1"/>
  </si>
  <si>
    <t>　　年間エネルギーコスト削減量」　部分をコピーしたシートの数値を合算して手入力してください。</t>
    <rPh sb="29" eb="31">
      <t>スウチ</t>
    </rPh>
    <phoneticPr fontId="1"/>
  </si>
  <si>
    <t>●年間の創エネ量　＝　年間のエネルギー削減量　として取り扱います</t>
  </si>
  <si>
    <t>補助金申請額
（④を超えない額
を手入力して
ください）</t>
    <rPh sb="0" eb="3">
      <t>ホジョキン</t>
    </rPh>
    <rPh sb="3" eb="5">
      <t>シンセイ</t>
    </rPh>
    <rPh sb="5" eb="6">
      <t>ガク</t>
    </rPh>
    <rPh sb="11" eb="12">
      <t>コ</t>
    </rPh>
    <rPh sb="15" eb="16">
      <t>ガク</t>
    </rPh>
    <rPh sb="18" eb="21">
      <t>テニュウリョク</t>
    </rPh>
    <phoneticPr fontId="1"/>
  </si>
  <si>
    <t>補助金申請額が記載されているかどうか</t>
    <rPh sb="0" eb="3">
      <t>ホジョキン</t>
    </rPh>
    <rPh sb="3" eb="5">
      <t>シンセイ</t>
    </rPh>
    <rPh sb="5" eb="6">
      <t>ガク</t>
    </rPh>
    <rPh sb="7" eb="9">
      <t>キサイ</t>
    </rPh>
    <phoneticPr fontId="1"/>
  </si>
  <si>
    <t>(賃上げ要件で
申請する場合は
2/3を選択）</t>
    <rPh sb="1" eb="3">
      <t>チンア</t>
    </rPh>
    <rPh sb="4" eb="6">
      <t>ヨウケン</t>
    </rPh>
    <rPh sb="8" eb="10">
      <t>シンセイ</t>
    </rPh>
    <rPh sb="12" eb="14">
      <t>バアイ</t>
    </rPh>
    <rPh sb="20" eb="22">
      <t>センタク</t>
    </rPh>
    <phoneticPr fontId="1"/>
  </si>
  <si>
    <t>●金額は税抜きです。</t>
    <rPh sb="1" eb="3">
      <t>キンガク</t>
    </rPh>
    <rPh sb="4" eb="6">
      <t>ゼイヌ</t>
    </rPh>
    <phoneticPr fontId="1"/>
  </si>
  <si>
    <t>●機器の最低単価は100万円です。それ未満の設備は補助対象外です。</t>
    <rPh sb="1" eb="3">
      <t>キキ</t>
    </rPh>
    <rPh sb="4" eb="6">
      <t>サイテイ</t>
    </rPh>
    <rPh sb="6" eb="8">
      <t>タンカ</t>
    </rPh>
    <rPh sb="12" eb="13">
      <t>マン</t>
    </rPh>
    <rPh sb="13" eb="14">
      <t>エン</t>
    </rPh>
    <rPh sb="19" eb="21">
      <t>ミマン</t>
    </rPh>
    <rPh sb="22" eb="24">
      <t>セツビ</t>
    </rPh>
    <rPh sb="25" eb="27">
      <t>ホジョ</t>
    </rPh>
    <rPh sb="27" eb="30">
      <t>タイショウガイ</t>
    </rPh>
    <phoneticPr fontId="1"/>
  </si>
  <si>
    <t>（単位：千円）</t>
    <rPh sb="1" eb="3">
      <t>タンイ</t>
    </rPh>
    <rPh sb="4" eb="5">
      <t>セン</t>
    </rPh>
    <rPh sb="5" eb="6">
      <t>エン</t>
    </rPh>
    <phoneticPr fontId="1"/>
  </si>
  <si>
    <t>●千円単位で記載してください</t>
    <rPh sb="1" eb="3">
      <t>センエン</t>
    </rPh>
    <rPh sb="3" eb="5">
      <t>タンイ</t>
    </rPh>
    <rPh sb="6" eb="8">
      <t>キサイ</t>
    </rPh>
    <phoneticPr fontId="1"/>
  </si>
  <si>
    <t>　切り分けられない場合は、すべて「再エネ」としてください。</t>
    <rPh sb="1" eb="2">
      <t>キ</t>
    </rPh>
    <rPh sb="3" eb="4">
      <t>ワ</t>
    </rPh>
    <rPh sb="9" eb="11">
      <t>バアイ</t>
    </rPh>
    <rPh sb="17" eb="18">
      <t>サイ</t>
    </rPh>
    <phoneticPr fontId="1"/>
  </si>
  <si>
    <t>●省エネと再エネをわけて記載してください。同一装置の場合は、装置の機能で切り分けてください。</t>
    <rPh sb="1" eb="2">
      <t>ショウ</t>
    </rPh>
    <rPh sb="5" eb="6">
      <t>サイ</t>
    </rPh>
    <rPh sb="12" eb="14">
      <t>キサイ</t>
    </rPh>
    <rPh sb="26" eb="28">
      <t>バアイ</t>
    </rPh>
    <rPh sb="30" eb="32">
      <t>ソウチ</t>
    </rPh>
    <rPh sb="33" eb="35">
      <t>キノウ</t>
    </rPh>
    <phoneticPr fontId="1"/>
  </si>
  <si>
    <t>●本表に、「補助対象外経費（例：工事費、撤去費等）」を記入しないでください。</t>
    <rPh sb="1" eb="3">
      <t>ホンヒョウ</t>
    </rPh>
    <rPh sb="6" eb="10">
      <t>ホジョタイショウ</t>
    </rPh>
    <rPh sb="10" eb="11">
      <t>ガイ</t>
    </rPh>
    <rPh sb="11" eb="13">
      <t>ケイヒ</t>
    </rPh>
    <rPh sb="14" eb="15">
      <t>レイ</t>
    </rPh>
    <rPh sb="16" eb="19">
      <t>コウジヒ</t>
    </rPh>
    <rPh sb="20" eb="23">
      <t>テッキョヒ</t>
    </rPh>
    <rPh sb="23" eb="24">
      <t>トウ</t>
    </rPh>
    <rPh sb="27" eb="29">
      <t>キニュウ</t>
    </rPh>
    <phoneticPr fontId="1"/>
  </si>
  <si>
    <t>●補助率の選択　ならびに　補助金申請額の入力漏れのないようにご注意ください。</t>
    <rPh sb="1" eb="4">
      <t>ホジョリツ</t>
    </rPh>
    <rPh sb="5" eb="7">
      <t>センタク</t>
    </rPh>
    <rPh sb="13" eb="16">
      <t>ホジョキン</t>
    </rPh>
    <rPh sb="16" eb="18">
      <t>シンセイ</t>
    </rPh>
    <rPh sb="18" eb="19">
      <t>ガク</t>
    </rPh>
    <rPh sb="20" eb="22">
      <t>ニュウリョク</t>
    </rPh>
    <rPh sb="22" eb="23">
      <t>モ</t>
    </rPh>
    <rPh sb="31" eb="33">
      <t>チュウイ</t>
    </rPh>
    <phoneticPr fontId="1"/>
  </si>
  <si>
    <t>●数式は変更しないでください。</t>
    <rPh sb="1" eb="3">
      <t>スウシキ</t>
    </rPh>
    <rPh sb="4" eb="6">
      <t>ヘンコウ</t>
    </rPh>
    <phoneticPr fontId="1"/>
  </si>
  <si>
    <t>●セルフチェック部分は、内容を確認し、手動で☑を選択してください。</t>
    <rPh sb="8" eb="10">
      <t>ブブン</t>
    </rPh>
    <rPh sb="12" eb="14">
      <t>ナイヨウ</t>
    </rPh>
    <rPh sb="15" eb="17">
      <t>カクニン</t>
    </rPh>
    <rPh sb="19" eb="21">
      <t>シュドウ</t>
    </rPh>
    <rPh sb="24" eb="26">
      <t>センタク</t>
    </rPh>
    <phoneticPr fontId="1"/>
  </si>
  <si>
    <t>●オートチェック部分は、すべて☑が入力されていることを確認してください。</t>
    <rPh sb="8" eb="10">
      <t>ブブン</t>
    </rPh>
    <rPh sb="17" eb="19">
      <t>ニュウリョク</t>
    </rPh>
    <rPh sb="27" eb="29">
      <t>カクニン</t>
    </rPh>
    <phoneticPr fontId="1"/>
  </si>
  <si>
    <t>経費の内容</t>
    <rPh sb="0" eb="2">
      <t>ケイヒ</t>
    </rPh>
    <rPh sb="3" eb="5">
      <t>ナイヨウ</t>
    </rPh>
    <phoneticPr fontId="1"/>
  </si>
  <si>
    <t>　令和5年度 GX（省エネ・再エネ）設備導入支援事業費補助金の「賃上げ要件」での申請に際し、</t>
    <rPh sb="32" eb="34">
      <t>チンア</t>
    </rPh>
    <rPh sb="35" eb="37">
      <t>ヨウケン</t>
    </rPh>
    <rPh sb="40" eb="42">
      <t>シンセイ</t>
    </rPh>
    <rPh sb="43" eb="44">
      <t>サイ</t>
    </rPh>
    <phoneticPr fontId="1"/>
  </si>
  <si>
    <t>令和5年度 GX（省エネ・再エネ）設備導入支援事業費補助金　事業計画書</t>
    <rPh sb="9" eb="10">
      <t>ショウ</t>
    </rPh>
    <rPh sb="13" eb="14">
      <t>サイ</t>
    </rPh>
    <rPh sb="17" eb="21">
      <t>セツビドウニュウ</t>
    </rPh>
    <rPh sb="21" eb="25">
      <t>シエンジギョウ</t>
    </rPh>
    <rPh sb="26" eb="29">
      <t>ホジョキン</t>
    </rPh>
    <rPh sb="30" eb="35">
      <t>ジギョウケイカクショ</t>
    </rPh>
    <phoneticPr fontId="1"/>
  </si>
  <si>
    <t>　令和5年度GX（省エネ・再エネ）設備導入支援事業費補助金　の事業計画を下記のとおり提出します。</t>
    <rPh sb="31" eb="35">
      <t>ジギョウケイカク</t>
    </rPh>
    <rPh sb="36" eb="38">
      <t>カキ</t>
    </rPh>
    <rPh sb="42" eb="44">
      <t>テイシュツ</t>
    </rPh>
    <phoneticPr fontId="1"/>
  </si>
  <si>
    <t>　令和5年度 GX（省エネ・再エネ）設備導入支援事業費補助金の</t>
    <phoneticPr fontId="1"/>
  </si>
  <si>
    <t>令和５</t>
    <rPh sb="0" eb="2">
      <t>レイワ</t>
    </rPh>
    <phoneticPr fontId="1"/>
  </si>
  <si>
    <t>期限</t>
    <rPh sb="0" eb="2">
      <t>キゲン</t>
    </rPh>
    <phoneticPr fontId="1"/>
  </si>
  <si>
    <t>令和5年7月予定</t>
    <rPh sb="0" eb="2">
      <t>レイワ</t>
    </rPh>
    <rPh sb="3" eb="4">
      <t>ネン</t>
    </rPh>
    <rPh sb="5" eb="6">
      <t>ガツ</t>
    </rPh>
    <rPh sb="6" eb="8">
      <t>ヨテイ</t>
    </rPh>
    <phoneticPr fontId="1"/>
  </si>
  <si>
    <t>令和5年8月予定</t>
    <rPh sb="0" eb="2">
      <t>レイワ</t>
    </rPh>
    <rPh sb="3" eb="4">
      <t>ネン</t>
    </rPh>
    <rPh sb="5" eb="6">
      <t>ガツ</t>
    </rPh>
    <rPh sb="6" eb="8">
      <t>ヨテイ</t>
    </rPh>
    <phoneticPr fontId="1"/>
  </si>
  <si>
    <t>令和5年9月予定</t>
    <rPh sb="0" eb="2">
      <t>レイワ</t>
    </rPh>
    <rPh sb="3" eb="4">
      <t>ネン</t>
    </rPh>
    <rPh sb="5" eb="6">
      <t>ガツ</t>
    </rPh>
    <rPh sb="6" eb="8">
      <t>ヨテイ</t>
    </rPh>
    <phoneticPr fontId="1"/>
  </si>
  <si>
    <t>令和5年10月予定</t>
    <rPh sb="0" eb="2">
      <t>レイワ</t>
    </rPh>
    <rPh sb="3" eb="4">
      <t>ネン</t>
    </rPh>
    <rPh sb="6" eb="7">
      <t>ガツ</t>
    </rPh>
    <rPh sb="7" eb="9">
      <t>ヨテイ</t>
    </rPh>
    <phoneticPr fontId="1"/>
  </si>
  <si>
    <t>令和5年11月予定</t>
    <rPh sb="0" eb="2">
      <t>レイワ</t>
    </rPh>
    <rPh sb="3" eb="4">
      <t>ネン</t>
    </rPh>
    <rPh sb="6" eb="7">
      <t>ガツ</t>
    </rPh>
    <rPh sb="7" eb="9">
      <t>ヨテイ</t>
    </rPh>
    <phoneticPr fontId="1"/>
  </si>
  <si>
    <t>令和5年12月予定</t>
    <rPh sb="0" eb="2">
      <t>レイワ</t>
    </rPh>
    <rPh sb="3" eb="4">
      <t>ネン</t>
    </rPh>
    <rPh sb="6" eb="7">
      <t>ガツ</t>
    </rPh>
    <rPh sb="7" eb="9">
      <t>ヨテイ</t>
    </rPh>
    <phoneticPr fontId="1"/>
  </si>
  <si>
    <t>令和6年1月予定</t>
    <rPh sb="0" eb="2">
      <t>レイワ</t>
    </rPh>
    <rPh sb="3" eb="4">
      <t>ネン</t>
    </rPh>
    <rPh sb="5" eb="6">
      <t>ガツ</t>
    </rPh>
    <rPh sb="6" eb="8">
      <t>ヨテイ</t>
    </rPh>
    <phoneticPr fontId="1"/>
  </si>
  <si>
    <t>令和6年2月予定</t>
    <rPh sb="0" eb="2">
      <t>レイワ</t>
    </rPh>
    <rPh sb="3" eb="4">
      <t>ネン</t>
    </rPh>
    <rPh sb="5" eb="6">
      <t>ガツ</t>
    </rPh>
    <rPh sb="6" eb="8">
      <t>ヨテイ</t>
    </rPh>
    <phoneticPr fontId="1"/>
  </si>
  <si>
    <r>
      <t xml:space="preserve">年度
</t>
    </r>
    <r>
      <rPr>
        <sz val="8"/>
        <color theme="1"/>
        <rFont val="Meiryo UI"/>
        <family val="3"/>
        <charset val="128"/>
      </rPr>
      <t>(西暦)</t>
    </r>
    <rPh sb="0" eb="2">
      <t>ネンド</t>
    </rPh>
    <rPh sb="4" eb="6">
      <t>セイレキ</t>
    </rPh>
    <phoneticPr fontId="1"/>
  </si>
  <si>
    <t>を申請する、もしくは省エネ診断を受けることとします。</t>
    <rPh sb="1" eb="3">
      <t>シンセイ</t>
    </rPh>
    <phoneticPr fontId="1"/>
  </si>
  <si>
    <t>「パートナーシップ構築宣言」に</t>
    <phoneticPr fontId="1"/>
  </si>
  <si>
    <t>該当する</t>
    <rPh sb="0" eb="2">
      <t>ガイトウ</t>
    </rPh>
    <phoneticPr fontId="1"/>
  </si>
  <si>
    <t>該当しない</t>
    <rPh sb="0" eb="2">
      <t>ガイトウ</t>
    </rPh>
    <phoneticPr fontId="1"/>
  </si>
  <si>
    <t>「賃上げ要件」に</t>
    <phoneticPr fontId="1"/>
  </si>
  <si>
    <t>●加点要件、補助率増加要件について、それぞれ　「該当する」「該当しない」のいずれかで✔を選択してください</t>
    <rPh sb="1" eb="3">
      <t>カテン</t>
    </rPh>
    <rPh sb="3" eb="5">
      <t>ヨウケン</t>
    </rPh>
    <rPh sb="6" eb="9">
      <t>ホジョリツ</t>
    </rPh>
    <rPh sb="9" eb="11">
      <t>ゾウカ</t>
    </rPh>
    <rPh sb="11" eb="13">
      <t>ヨウケン</t>
    </rPh>
    <rPh sb="24" eb="26">
      <t>ガイトウ</t>
    </rPh>
    <rPh sb="30" eb="32">
      <t>ガイトウ</t>
    </rPh>
    <rPh sb="44" eb="46">
      <t>センタク</t>
    </rPh>
    <phoneticPr fontId="1"/>
  </si>
  <si>
    <t>　　「該当する」を選択された場合、添付書類をもとに確認させて頂きます。</t>
    <rPh sb="3" eb="5">
      <t>ガイトウ</t>
    </rPh>
    <rPh sb="9" eb="11">
      <t>センタク</t>
    </rPh>
    <rPh sb="14" eb="16">
      <t>バアイ</t>
    </rPh>
    <rPh sb="17" eb="21">
      <t>テンプショルイ</t>
    </rPh>
    <rPh sb="25" eb="27">
      <t>カクニン</t>
    </rPh>
    <rPh sb="30" eb="31">
      <t>イタダ</t>
    </rPh>
    <phoneticPr fontId="1"/>
  </si>
  <si>
    <t>※いずれか選択</t>
    <rPh sb="5" eb="7">
      <t>センタク</t>
    </rPh>
    <phoneticPr fontId="1"/>
  </si>
  <si>
    <t>● 企業名、テーマ名の欄は、事業計画書（別紙様式）から自動転記されるため記載不要です。</t>
    <rPh sb="2" eb="4">
      <t>キギョウ</t>
    </rPh>
    <rPh sb="4" eb="5">
      <t>メイ</t>
    </rPh>
    <rPh sb="9" eb="10">
      <t>メイ</t>
    </rPh>
    <rPh sb="11" eb="12">
      <t>ラン</t>
    </rPh>
    <rPh sb="14" eb="19">
      <t>ジギョウケイカクショ</t>
    </rPh>
    <rPh sb="20" eb="22">
      <t>ベッシ</t>
    </rPh>
    <rPh sb="22" eb="24">
      <t>ヨウシキ</t>
    </rPh>
    <phoneticPr fontId="1"/>
  </si>
  <si>
    <t>受付番号</t>
    <rPh sb="0" eb="4">
      <t>ウケツケバンゴウ</t>
    </rPh>
    <phoneticPr fontId="1"/>
  </si>
  <si>
    <t>受付日</t>
    <rPh sb="0" eb="3">
      <t>ウケツケビ</t>
    </rPh>
    <phoneticPr fontId="1"/>
  </si>
  <si>
    <t>カナ（企業名）</t>
    <rPh sb="3" eb="6">
      <t>キギョウメイ</t>
    </rPh>
    <phoneticPr fontId="1"/>
  </si>
  <si>
    <t>代表者氏名</t>
    <rPh sb="0" eb="3">
      <t>ダイヒョウシャ</t>
    </rPh>
    <rPh sb="3" eb="5">
      <t>シメイ</t>
    </rPh>
    <phoneticPr fontId="1"/>
  </si>
  <si>
    <t>カナ（代表者氏名）</t>
    <phoneticPr fontId="1"/>
  </si>
  <si>
    <t>郵便番号</t>
    <phoneticPr fontId="1"/>
  </si>
  <si>
    <t>設立</t>
    <rPh sb="0" eb="2">
      <t>セツリツ</t>
    </rPh>
    <phoneticPr fontId="1"/>
  </si>
  <si>
    <t>業種</t>
    <rPh sb="0" eb="2">
      <t>ギョウシュ</t>
    </rPh>
    <phoneticPr fontId="1"/>
  </si>
  <si>
    <t>直近売上高</t>
    <rPh sb="0" eb="5">
      <t>チョッキンウリアゲダカ</t>
    </rPh>
    <phoneticPr fontId="1"/>
  </si>
  <si>
    <t>決算年</t>
    <rPh sb="0" eb="2">
      <t>ケッサン</t>
    </rPh>
    <rPh sb="2" eb="3">
      <t>ネン</t>
    </rPh>
    <phoneticPr fontId="1"/>
  </si>
  <si>
    <t>決算月</t>
    <rPh sb="0" eb="3">
      <t>ケッサンツキ</t>
    </rPh>
    <phoneticPr fontId="1"/>
  </si>
  <si>
    <t>企業の特徴</t>
    <rPh sb="0" eb="2">
      <t>キギョウ</t>
    </rPh>
    <rPh sb="3" eb="5">
      <t>トクチョウ</t>
    </rPh>
    <phoneticPr fontId="1"/>
  </si>
  <si>
    <t>賃上げ要件</t>
    <rPh sb="0" eb="2">
      <t>チンア</t>
    </rPh>
    <rPh sb="3" eb="5">
      <t>ヨウケン</t>
    </rPh>
    <phoneticPr fontId="1"/>
  </si>
  <si>
    <t>加点要件</t>
    <rPh sb="0" eb="4">
      <t>カテンヨウケン</t>
    </rPh>
    <phoneticPr fontId="1"/>
  </si>
  <si>
    <t>事業終了時期</t>
    <rPh sb="0" eb="6">
      <t>ジギョウシュウリョウジキ</t>
    </rPh>
    <phoneticPr fontId="1"/>
  </si>
  <si>
    <t>部署名（作成者）</t>
    <rPh sb="0" eb="3">
      <t>ブショメイ</t>
    </rPh>
    <rPh sb="4" eb="7">
      <t>サクセイシャ</t>
    </rPh>
    <phoneticPr fontId="1"/>
  </si>
  <si>
    <t>役職（作成者）</t>
    <rPh sb="0" eb="2">
      <t>ヤクショク</t>
    </rPh>
    <rPh sb="3" eb="6">
      <t>サクセイシャ</t>
    </rPh>
    <phoneticPr fontId="1"/>
  </si>
  <si>
    <t>氏名（作成者）</t>
    <rPh sb="0" eb="2">
      <t>シメイ</t>
    </rPh>
    <rPh sb="3" eb="6">
      <t>サクセイシャ</t>
    </rPh>
    <phoneticPr fontId="1"/>
  </si>
  <si>
    <t>郵便番号</t>
    <rPh sb="0" eb="4">
      <t>ユウビンバンゴウ</t>
    </rPh>
    <phoneticPr fontId="1"/>
  </si>
  <si>
    <t>補助率　［別紙3］</t>
    <phoneticPr fontId="1"/>
  </si>
  <si>
    <t>事業目的（概要）　［別紙1］</t>
    <rPh sb="0" eb="4">
      <t>ジギョウモクテキ</t>
    </rPh>
    <rPh sb="5" eb="7">
      <t>ガイヨウ</t>
    </rPh>
    <rPh sb="10" eb="12">
      <t>ベッシ</t>
    </rPh>
    <phoneticPr fontId="1"/>
  </si>
  <si>
    <t>取組内容（解決策）　［別紙1］</t>
    <rPh sb="0" eb="2">
      <t>トリクミ</t>
    </rPh>
    <rPh sb="2" eb="4">
      <t>ナイヨウ</t>
    </rPh>
    <rPh sb="5" eb="8">
      <t>カイケツサク</t>
    </rPh>
    <rPh sb="11" eb="13">
      <t>ベッシ</t>
    </rPh>
    <phoneticPr fontId="1"/>
  </si>
  <si>
    <t>導入予定設備の概要　［別紙1］</t>
    <phoneticPr fontId="1"/>
  </si>
  <si>
    <t>期待される効果（数値目標）
　［別紙1］</t>
    <rPh sb="0" eb="2">
      <t>キタイ</t>
    </rPh>
    <rPh sb="5" eb="7">
      <t>コウカ</t>
    </rPh>
    <rPh sb="8" eb="10">
      <t>スウチ</t>
    </rPh>
    <rPh sb="10" eb="12">
      <t>モクヒョウ</t>
    </rPh>
    <rPh sb="16" eb="18">
      <t>ベッシ</t>
    </rPh>
    <phoneticPr fontId="1"/>
  </si>
  <si>
    <t>省エネ診断済</t>
    <rPh sb="0" eb="1">
      <t>ショウ</t>
    </rPh>
    <rPh sb="3" eb="5">
      <t>シンダン</t>
    </rPh>
    <rPh sb="5" eb="6">
      <t>ズ</t>
    </rPh>
    <phoneticPr fontId="1"/>
  </si>
  <si>
    <t>補助率要件</t>
    <rPh sb="0" eb="3">
      <t>ホジョリツ</t>
    </rPh>
    <rPh sb="3" eb="5">
      <t>ヨウケン</t>
    </rPh>
    <phoneticPr fontId="1"/>
  </si>
  <si>
    <t>現在の課題　［別紙1］</t>
    <rPh sb="0" eb="2">
      <t>ゲンザイ</t>
    </rPh>
    <rPh sb="3" eb="5">
      <t>カダイ</t>
    </rPh>
    <rPh sb="7" eb="9">
      <t>ベッシ</t>
    </rPh>
    <phoneticPr fontId="1"/>
  </si>
  <si>
    <t>①省エネ削減量
［別紙２］</t>
    <rPh sb="1" eb="2">
      <t>ショウ</t>
    </rPh>
    <rPh sb="4" eb="7">
      <t>サクゲンリョウ</t>
    </rPh>
    <rPh sb="9" eb="11">
      <t>ベッシ</t>
    </rPh>
    <phoneticPr fontId="1"/>
  </si>
  <si>
    <t>②再エネ削減量
［別紙２］</t>
    <rPh sb="1" eb="2">
      <t>サイ</t>
    </rPh>
    <rPh sb="4" eb="7">
      <t>サクゲンリョウ</t>
    </rPh>
    <rPh sb="9" eb="11">
      <t>ベッシ</t>
    </rPh>
    <phoneticPr fontId="1"/>
  </si>
  <si>
    <t>③合計エネルギー削減量
［別紙２］</t>
    <rPh sb="1" eb="3">
      <t>ゴウケイ</t>
    </rPh>
    <rPh sb="8" eb="11">
      <t>サクゲンリョウ</t>
    </rPh>
    <rPh sb="13" eb="15">
      <t>ベッシ</t>
    </rPh>
    <phoneticPr fontId="1"/>
  </si>
  <si>
    <t>④補助対象経費
　（別紙３を参照）</t>
    <rPh sb="1" eb="5">
      <t>ホジョタイショウ</t>
    </rPh>
    <rPh sb="5" eb="7">
      <t>ケイヒ</t>
    </rPh>
    <rPh sb="9" eb="11">
      <t>ベッシ</t>
    </rPh>
    <rPh sb="13" eb="15">
      <t>サンショウ</t>
    </rPh>
    <phoneticPr fontId="1"/>
  </si>
  <si>
    <t>④補助対象経費</t>
    <rPh sb="1" eb="5">
      <t>ホジョタイショウ</t>
    </rPh>
    <rPh sb="5" eb="7">
      <t>ケイヒ</t>
    </rPh>
    <phoneticPr fontId="1"/>
  </si>
  <si>
    <t>⑤補助金申請額</t>
    <rPh sb="1" eb="4">
      <t>ホジョキン</t>
    </rPh>
    <rPh sb="4" eb="6">
      <t>シンセイ</t>
    </rPh>
    <rPh sb="6" eb="7">
      <t>ガク</t>
    </rPh>
    <phoneticPr fontId="1"/>
  </si>
  <si>
    <t>⑥投資回収年度（補助金なし）</t>
    <rPh sb="1" eb="3">
      <t>トウシ</t>
    </rPh>
    <rPh sb="3" eb="5">
      <t>カイシュウ</t>
    </rPh>
    <rPh sb="5" eb="7">
      <t>ネンド</t>
    </rPh>
    <rPh sb="8" eb="11">
      <t>ホジョキン</t>
    </rPh>
    <phoneticPr fontId="1"/>
  </si>
  <si>
    <t>省エネのみ</t>
    <rPh sb="0" eb="1">
      <t>ショウ</t>
    </rPh>
    <phoneticPr fontId="1"/>
  </si>
  <si>
    <t>再エネのみ</t>
    <rPh sb="0" eb="1">
      <t>サイ</t>
    </rPh>
    <phoneticPr fontId="1"/>
  </si>
  <si>
    <t>⑦投資回収年度
（補助金あり）</t>
    <rPh sb="1" eb="3">
      <t>トウシ</t>
    </rPh>
    <rPh sb="3" eb="5">
      <t>カイシュウ</t>
    </rPh>
    <rPh sb="5" eb="7">
      <t>ネンド</t>
    </rPh>
    <rPh sb="9" eb="12">
      <t>ホジョキン</t>
    </rPh>
    <phoneticPr fontId="1"/>
  </si>
  <si>
    <t>補助事業期間内に、「いしかわ事業者版／工場・施設版環境ISO」</t>
    <rPh sb="0" eb="4">
      <t>ホジョジギョウ</t>
    </rPh>
    <rPh sb="4" eb="6">
      <t>キカン</t>
    </rPh>
    <rPh sb="6" eb="7">
      <t>ナイ</t>
    </rPh>
    <rPh sb="14" eb="17">
      <t>ジギョウシャ</t>
    </rPh>
    <rPh sb="17" eb="18">
      <t>バン</t>
    </rPh>
    <rPh sb="19" eb="21">
      <t>コウジョウ</t>
    </rPh>
    <rPh sb="22" eb="24">
      <t>シセツ</t>
    </rPh>
    <rPh sb="24" eb="25">
      <t>バン</t>
    </rPh>
    <rPh sb="25" eb="27">
      <t>カンキョウ</t>
    </rPh>
    <phoneticPr fontId="1"/>
  </si>
  <si>
    <r>
      <t>令和</t>
    </r>
    <r>
      <rPr>
        <sz val="11"/>
        <color theme="1"/>
        <rFont val="Segoe UI Symbol"/>
        <family val="3"/>
      </rPr>
      <t>5</t>
    </r>
    <r>
      <rPr>
        <sz val="11"/>
        <color theme="1"/>
        <rFont val="Meiryo UI"/>
        <family val="3"/>
        <charset val="128"/>
      </rPr>
      <t xml:space="preserve">年1月1日から補助対象期間終了（最長令和6年2月29日）までの間に、任意の連続する2か月間の
</t>
    </r>
    <r>
      <rPr>
        <u/>
        <sz val="11"/>
        <color theme="1"/>
        <rFont val="Meiryo UI"/>
        <family val="3"/>
        <charset val="128"/>
      </rPr>
      <t>それぞれの月の</t>
    </r>
    <r>
      <rPr>
        <sz val="11"/>
        <color theme="1"/>
        <rFont val="Meiryo UI"/>
        <family val="3"/>
        <charset val="128"/>
      </rPr>
      <t>一人当たり平均給与支給額を、前年同期間と比較して4％以上増加させること。</t>
    </r>
    <rPh sb="0" eb="2">
      <t>レイワ</t>
    </rPh>
    <rPh sb="3" eb="4">
      <t>ネン</t>
    </rPh>
    <rPh sb="21" eb="23">
      <t>レイワ</t>
    </rPh>
    <rPh sb="24" eb="25">
      <t>ネン</t>
    </rPh>
    <rPh sb="55" eb="56">
      <t>ツキ</t>
    </rPh>
    <phoneticPr fontId="1"/>
  </si>
  <si>
    <t>［賃上げ率</t>
    <rPh sb="1" eb="3">
      <t>チンア</t>
    </rPh>
    <rPh sb="4" eb="5">
      <t>リツ</t>
    </rPh>
    <phoneticPr fontId="1"/>
  </si>
  <si>
    <t>予定］</t>
    <rPh sb="0" eb="2">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</si>
</sst>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 #,##0_ ;_ * \-#,##0_ ;_ * &quot;-&quot;_ ;_ @_ "/>
    <numFmt numFmtId="176" formatCode="0_ "/>
    <numFmt numFmtId="177" formatCode="0.0%"/>
    <numFmt numFmtId="178" formatCode="0.000_);[Red]\(0.000\)"/>
    <numFmt numFmtId="179" formatCode="#,##0&quot;円&quot;"/>
    <numFmt numFmtId="180" formatCode="&quot;(&quot;0.0%&quot;増加 )&quot;"/>
    <numFmt numFmtId="181" formatCode="yyyy&quot;年&quot;m&quot;月&quot;;@"/>
    <numFmt numFmtId="182" formatCode="#,##0\ &quot;円/年&quot;;\-#,##0"/>
    <numFmt numFmtId="183" formatCode="#,##0\ &quot;円&quot;;\-#,##0"/>
    <numFmt numFmtId="184" formatCode="#,##0.0\ &quot;年&quot;;[Red]\-#,##0.0"/>
    <numFmt numFmtId="185" formatCode="#,##0\ &quot;円/年&quot;;[Red]\-#,##0"/>
    <numFmt numFmtId="186" formatCode="#,##0\ &quot;千&quot;&quot;円&quot;;[Red]\-#,##0"/>
  </numFmts>
  <fonts count="50"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0"/>
      <color theme="1"/>
      <name val="Meiryo UI"/>
      <family val="3"/>
      <charset val="128"/>
    </font>
    <font>
      <sz val="10.5"/>
      <color theme="1"/>
      <name val="Meiryo UI"/>
      <family val="3"/>
      <charset val="128"/>
    </font>
    <font>
      <sz val="12"/>
      <color theme="1"/>
      <name val="Meiryo UI"/>
      <family val="3"/>
      <charset val="128"/>
    </font>
    <font>
      <sz val="11"/>
      <name val="Meiryo UI"/>
      <family val="3"/>
      <charset val="128"/>
    </font>
    <font>
      <sz val="11"/>
      <color theme="0" tint="-0.499984740745262"/>
      <name val="Meiryo UI"/>
      <family val="3"/>
      <charset val="128"/>
    </font>
    <font>
      <b/>
      <sz val="13"/>
      <color rgb="FF0070C0"/>
      <name val="Meiryo UI"/>
      <family val="3"/>
      <charset val="128"/>
    </font>
    <font>
      <sz val="14"/>
      <color theme="1"/>
      <name val="Meiryo UI"/>
      <family val="3"/>
      <charset val="128"/>
    </font>
    <font>
      <i/>
      <sz val="11"/>
      <color rgb="FF0070C0"/>
      <name val="Meiryo UI"/>
      <family val="3"/>
      <charset val="128"/>
    </font>
    <font>
      <sz val="16"/>
      <color theme="1"/>
      <name val="Meiryo UI"/>
      <family val="3"/>
      <charset val="128"/>
    </font>
    <font>
      <sz val="9"/>
      <color theme="1"/>
      <name val="Meiryo UI"/>
      <family val="3"/>
      <charset val="128"/>
    </font>
    <font>
      <sz val="13"/>
      <color theme="1"/>
      <name val="Meiryo UI"/>
      <family val="3"/>
      <charset val="128"/>
    </font>
    <font>
      <b/>
      <sz val="13"/>
      <color theme="1"/>
      <name val="Meiryo UI"/>
      <family val="3"/>
      <charset val="128"/>
    </font>
    <font>
      <sz val="13"/>
      <name val="Meiryo UI"/>
      <family val="3"/>
      <charset val="128"/>
    </font>
    <font>
      <b/>
      <sz val="13"/>
      <color rgb="FFC00000"/>
      <name val="Meiryo UI"/>
      <family val="3"/>
      <charset val="128"/>
    </font>
    <font>
      <sz val="8"/>
      <color theme="1"/>
      <name val="Meiryo UI"/>
      <family val="3"/>
      <charset val="128"/>
    </font>
    <font>
      <b/>
      <sz val="14"/>
      <color rgb="FF0070C0"/>
      <name val="Meiryo UI"/>
      <family val="3"/>
      <charset val="128"/>
    </font>
    <font>
      <b/>
      <sz val="16"/>
      <color rgb="FFFF0000"/>
      <name val="HGS創英角ﾎﾟｯﾌﾟ体"/>
      <family val="3"/>
      <charset val="128"/>
    </font>
    <font>
      <b/>
      <sz val="16"/>
      <color rgb="FFFF0000"/>
      <name val="HGP創英角ﾎﾟｯﾌﾟ体"/>
      <family val="3"/>
      <charset val="128"/>
    </font>
    <font>
      <u/>
      <sz val="11"/>
      <color theme="10"/>
      <name val="游ゴシック"/>
      <family val="2"/>
      <charset val="128"/>
      <scheme val="minor"/>
    </font>
    <font>
      <b/>
      <sz val="13"/>
      <color rgb="FF002060"/>
      <name val="Meiryo UI"/>
      <family val="3"/>
      <charset val="128"/>
    </font>
    <font>
      <b/>
      <sz val="14"/>
      <color rgb="FFC00000"/>
      <name val="Meiryo UI"/>
      <family val="3"/>
      <charset val="128"/>
    </font>
    <font>
      <b/>
      <sz val="18"/>
      <color rgb="FFFF0000"/>
      <name val="HGS創英角ﾎﾟｯﾌﾟ体"/>
      <family val="3"/>
      <charset val="128"/>
    </font>
    <font>
      <b/>
      <u/>
      <sz val="13"/>
      <color rgb="FFC00000"/>
      <name val="Meiryo UI"/>
      <family val="3"/>
      <charset val="128"/>
    </font>
    <font>
      <sz val="11"/>
      <color theme="1"/>
      <name val="游ゴシック"/>
      <family val="2"/>
      <charset val="128"/>
      <scheme val="minor"/>
    </font>
    <font>
      <sz val="11"/>
      <color rgb="FF009900"/>
      <name val="Meiryo UI"/>
      <family val="3"/>
      <charset val="128"/>
    </font>
    <font>
      <sz val="11"/>
      <color rgb="FFFF0000"/>
      <name val="Meiryo UI"/>
      <family val="3"/>
      <charset val="128"/>
    </font>
    <font>
      <i/>
      <sz val="11"/>
      <color rgb="FF0070C0"/>
      <name val="HGPｺﾞｼｯｸM"/>
      <family val="3"/>
      <charset val="128"/>
    </font>
    <font>
      <i/>
      <sz val="11"/>
      <name val="Meiryo UI"/>
      <family val="3"/>
      <charset val="128"/>
    </font>
    <font>
      <i/>
      <sz val="9"/>
      <name val="Meiryo UI"/>
      <family val="3"/>
      <charset val="128"/>
    </font>
    <font>
      <sz val="11"/>
      <color rgb="FFC00000"/>
      <name val="Meiryo UI"/>
      <family val="3"/>
      <charset val="128"/>
    </font>
    <font>
      <sz val="12"/>
      <name val="Meiryo UI"/>
      <family val="3"/>
      <charset val="128"/>
    </font>
    <font>
      <b/>
      <sz val="12"/>
      <name val="Meiryo UI"/>
      <family val="3"/>
      <charset val="128"/>
    </font>
    <font>
      <b/>
      <sz val="20"/>
      <name val="Meiryo UI"/>
      <family val="3"/>
      <charset val="128"/>
    </font>
    <font>
      <sz val="14"/>
      <name val="Meiryo UI"/>
      <family val="3"/>
      <charset val="128"/>
    </font>
    <font>
      <sz val="18"/>
      <color theme="1"/>
      <name val="Meiryo UI"/>
      <family val="3"/>
      <charset val="128"/>
    </font>
    <font>
      <sz val="18"/>
      <name val="Meiryo UI"/>
      <family val="3"/>
      <charset val="128"/>
    </font>
    <font>
      <sz val="22"/>
      <color theme="1"/>
      <name val="Meiryo UI"/>
      <family val="3"/>
      <charset val="128"/>
    </font>
    <font>
      <b/>
      <sz val="11"/>
      <color theme="1"/>
      <name val="Meiryo UI"/>
      <family val="3"/>
      <charset val="128"/>
    </font>
    <font>
      <b/>
      <sz val="11"/>
      <name val="Meiryo UI"/>
      <family val="3"/>
      <charset val="128"/>
    </font>
    <font>
      <sz val="10"/>
      <name val="Meiryo UI"/>
      <family val="3"/>
      <charset val="128"/>
    </font>
    <font>
      <b/>
      <sz val="14"/>
      <color rgb="FF002060"/>
      <name val="Meiryo UI"/>
      <family val="3"/>
      <charset val="128"/>
    </font>
    <font>
      <sz val="9"/>
      <name val="Meiryo UI"/>
      <family val="3"/>
      <charset val="128"/>
    </font>
    <font>
      <sz val="8"/>
      <name val="Meiryo UI"/>
      <family val="3"/>
      <charset val="128"/>
    </font>
    <font>
      <sz val="11"/>
      <color theme="1"/>
      <name val="Segoe UI Symbol"/>
      <family val="3"/>
    </font>
    <font>
      <sz val="11"/>
      <color theme="1"/>
      <name val="ＭＳ Ｐ明朝"/>
      <family val="1"/>
      <charset val="128"/>
    </font>
    <font>
      <sz val="11"/>
      <name val="ＭＳ Ｐ明朝"/>
      <family val="1"/>
      <charset val="128"/>
    </font>
    <font>
      <u/>
      <sz val="11"/>
      <color theme="1"/>
      <name val="Meiryo UI"/>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0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diagonal/>
    </border>
    <border>
      <left style="hair">
        <color indexed="64"/>
      </left>
      <right/>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indexed="64"/>
      </right>
      <top/>
      <bottom style="thin">
        <color indexed="64"/>
      </bottom>
      <diagonal/>
    </border>
    <border>
      <left style="hair">
        <color indexed="64"/>
      </left>
      <right/>
      <top style="hair">
        <color indexed="64"/>
      </top>
      <bottom style="hair">
        <color indexed="64"/>
      </bottom>
      <diagonal/>
    </border>
    <border>
      <left/>
      <right/>
      <top style="dotted">
        <color indexed="64"/>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theme="1"/>
      </left>
      <right/>
      <top/>
      <bottom/>
      <diagonal/>
    </border>
    <border>
      <left/>
      <right style="thin">
        <color theme="1"/>
      </right>
      <top/>
      <bottom/>
      <diagonal/>
    </border>
    <border>
      <left/>
      <right/>
      <top style="hair">
        <color indexed="64"/>
      </top>
      <bottom style="thin">
        <color indexed="64"/>
      </bottom>
      <diagonal/>
    </border>
    <border>
      <left/>
      <right/>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style="thin">
        <color indexed="64"/>
      </left>
      <right/>
      <top style="double">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hair">
        <color indexed="64"/>
      </top>
      <bottom style="hair">
        <color indexed="64"/>
      </bottom>
      <diagonal/>
    </border>
    <border diagonalUp="1">
      <left style="thin">
        <color indexed="64"/>
      </left>
      <right/>
      <top style="thin">
        <color indexed="64"/>
      </top>
      <bottom style="hair">
        <color indexed="64"/>
      </bottom>
      <diagonal style="thin">
        <color indexed="64"/>
      </diagonal>
    </border>
    <border diagonalUp="1">
      <left/>
      <right style="medium">
        <color indexed="64"/>
      </right>
      <top style="thin">
        <color indexed="64"/>
      </top>
      <bottom style="hair">
        <color indexed="64"/>
      </bottom>
      <diagonal style="thin">
        <color indexed="64"/>
      </diagonal>
    </border>
    <border diagonalUp="1">
      <left style="thin">
        <color indexed="64"/>
      </left>
      <right/>
      <top style="hair">
        <color indexed="64"/>
      </top>
      <bottom style="double">
        <color indexed="64"/>
      </bottom>
      <diagonal style="thin">
        <color indexed="64"/>
      </diagonal>
    </border>
    <border diagonalUp="1">
      <left/>
      <right style="medium">
        <color indexed="64"/>
      </right>
      <top style="hair">
        <color indexed="64"/>
      </top>
      <bottom style="double">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style="thin">
        <color theme="1"/>
      </left>
      <right style="thin">
        <color theme="1"/>
      </right>
      <top/>
      <bottom style="thin">
        <color theme="1"/>
      </bottom>
      <diagonal/>
    </border>
    <border>
      <left style="thin">
        <color theme="1"/>
      </left>
      <right style="thin">
        <color theme="1"/>
      </right>
      <top style="thin">
        <color indexed="64"/>
      </top>
      <bottom style="hair">
        <color indexed="64"/>
      </bottom>
      <diagonal/>
    </border>
    <border>
      <left style="thin">
        <color indexed="64"/>
      </left>
      <right style="thin">
        <color indexed="64"/>
      </right>
      <top style="hair">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ashed">
        <color indexed="64"/>
      </right>
      <top/>
      <bottom style="thin">
        <color indexed="64"/>
      </bottom>
      <diagonal/>
    </border>
    <border>
      <left style="thin">
        <color indexed="64"/>
      </left>
      <right style="dashed">
        <color indexed="64"/>
      </right>
      <top/>
      <bottom/>
      <diagonal/>
    </border>
    <border>
      <left style="hair">
        <color indexed="64"/>
      </left>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64"/>
      </right>
      <top style="thin">
        <color theme="0" tint="-0.499984740745262"/>
      </top>
      <bottom/>
      <diagonal/>
    </border>
    <border>
      <left style="thin">
        <color theme="0" tint="-0.499984740745262"/>
      </left>
      <right style="thin">
        <color indexed="64"/>
      </right>
      <top/>
      <bottom style="thin">
        <color theme="0" tint="-0.499984740745262"/>
      </bottom>
      <diagonal/>
    </border>
  </borders>
  <cellStyleXfs count="4">
    <xf numFmtId="0" fontId="0" fillId="0" borderId="0">
      <alignment vertical="center"/>
    </xf>
    <xf numFmtId="0" fontId="21" fillId="0" borderId="0" applyNumberFormat="0" applyFill="0" applyBorder="0" applyAlignment="0" applyProtection="0">
      <alignment vertical="center"/>
    </xf>
    <xf numFmtId="9" fontId="26" fillId="0" borderId="0" applyFont="0" applyFill="0" applyBorder="0" applyAlignment="0" applyProtection="0">
      <alignment vertical="center"/>
    </xf>
    <xf numFmtId="38" fontId="26" fillId="0" borderId="0" applyFont="0" applyFill="0" applyBorder="0" applyAlignment="0" applyProtection="0">
      <alignment vertical="center"/>
    </xf>
  </cellStyleXfs>
  <cellXfs count="481">
    <xf numFmtId="0" fontId="0" fillId="0" borderId="0" xfId="0">
      <alignment vertical="center"/>
    </xf>
    <xf numFmtId="0" fontId="2" fillId="0" borderId="0" xfId="0" applyFont="1">
      <alignment vertical="center"/>
    </xf>
    <xf numFmtId="0" fontId="8" fillId="0" borderId="0" xfId="0" applyFont="1">
      <alignment vertical="center"/>
    </xf>
    <xf numFmtId="0" fontId="8" fillId="0" borderId="0" xfId="0" applyFont="1" applyAlignment="1">
      <alignment horizontal="left" vertical="center"/>
    </xf>
    <xf numFmtId="0" fontId="8" fillId="0" borderId="0" xfId="0" applyFont="1" applyAlignment="1">
      <alignment vertical="center" wrapText="1"/>
    </xf>
    <xf numFmtId="0" fontId="13" fillId="0" borderId="0" xfId="0" applyFont="1">
      <alignment vertical="center"/>
    </xf>
    <xf numFmtId="0" fontId="14" fillId="0" borderId="0" xfId="0" applyFont="1">
      <alignment vertical="center"/>
    </xf>
    <xf numFmtId="178" fontId="2" fillId="0" borderId="0" xfId="0" applyNumberFormat="1" applyFont="1">
      <alignment vertical="center"/>
    </xf>
    <xf numFmtId="0" fontId="16" fillId="0" borderId="0" xfId="0" applyFont="1" applyAlignment="1">
      <alignment horizontal="left" vertical="center"/>
    </xf>
    <xf numFmtId="0" fontId="16" fillId="0" borderId="0" xfId="0" applyFont="1">
      <alignment vertical="center"/>
    </xf>
    <xf numFmtId="0" fontId="18" fillId="0" borderId="0" xfId="0" applyFont="1">
      <alignment vertical="center"/>
    </xf>
    <xf numFmtId="0" fontId="2" fillId="0" borderId="0" xfId="0" applyFont="1" applyAlignment="1">
      <alignment horizontal="left" vertical="center"/>
    </xf>
    <xf numFmtId="0" fontId="22" fillId="0" borderId="0" xfId="0" applyFont="1">
      <alignment vertical="center"/>
    </xf>
    <xf numFmtId="0" fontId="2" fillId="0" borderId="0" xfId="0" applyFont="1" applyAlignment="1">
      <alignment horizontal="center" vertical="center"/>
    </xf>
    <xf numFmtId="0" fontId="2" fillId="0" borderId="0" xfId="0" applyFont="1" applyProtection="1">
      <alignment vertical="center"/>
      <protection locked="0"/>
    </xf>
    <xf numFmtId="0" fontId="2" fillId="0" borderId="0" xfId="0" applyFont="1" applyProtection="1">
      <alignment vertical="center"/>
      <protection hidden="1"/>
    </xf>
    <xf numFmtId="0" fontId="6" fillId="0" borderId="0" xfId="0" applyFont="1" applyAlignment="1" applyProtection="1">
      <alignment horizontal="right" vertical="center"/>
      <protection hidden="1"/>
    </xf>
    <xf numFmtId="0" fontId="6" fillId="0" borderId="0" xfId="0" applyFont="1" applyAlignment="1" applyProtection="1">
      <alignment horizontal="right" vertical="center"/>
      <protection locked="0"/>
    </xf>
    <xf numFmtId="0" fontId="6" fillId="0" borderId="0" xfId="0" applyFont="1" applyProtection="1">
      <alignment vertical="center"/>
      <protection locked="0"/>
    </xf>
    <xf numFmtId="0" fontId="9" fillId="0" borderId="0" xfId="0" applyFont="1" applyProtection="1">
      <alignment vertical="center"/>
      <protection hidden="1"/>
    </xf>
    <xf numFmtId="0" fontId="6" fillId="0" borderId="0" xfId="0" applyFont="1" applyAlignment="1" applyProtection="1">
      <alignment horizontal="centerContinuous" vertical="center"/>
      <protection locked="0"/>
    </xf>
    <xf numFmtId="0" fontId="17" fillId="0" borderId="0" xfId="0" applyFont="1" applyProtection="1">
      <alignment vertical="center"/>
      <protection hidden="1"/>
    </xf>
    <xf numFmtId="0" fontId="17" fillId="0" borderId="0" xfId="0" applyFont="1" applyAlignment="1" applyProtection="1">
      <alignment horizontal="left" vertical="center" indent="2"/>
      <protection hidden="1"/>
    </xf>
    <xf numFmtId="0" fontId="2" fillId="0" borderId="0" xfId="0" applyFont="1" applyAlignment="1" applyProtection="1">
      <alignment horizontal="left" vertical="center" indent="1"/>
      <protection locked="0"/>
    </xf>
    <xf numFmtId="0" fontId="27" fillId="0" borderId="0" xfId="0" applyFont="1" applyAlignment="1" applyProtection="1">
      <alignment horizontal="left" vertical="center"/>
      <protection locked="0"/>
    </xf>
    <xf numFmtId="0" fontId="27" fillId="0" borderId="0" xfId="0" applyFont="1" applyProtection="1">
      <alignment vertical="center"/>
      <protection locked="0"/>
    </xf>
    <xf numFmtId="0" fontId="2" fillId="0" borderId="0" xfId="0" applyFont="1" applyAlignment="1" applyProtection="1">
      <alignment horizontal="left" vertical="center" shrinkToFit="1"/>
      <protection locked="0"/>
    </xf>
    <xf numFmtId="0" fontId="2" fillId="0" borderId="0" xfId="0" applyFont="1" applyAlignment="1" applyProtection="1">
      <alignment vertical="center" shrinkToFit="1"/>
      <protection locked="0"/>
    </xf>
    <xf numFmtId="0" fontId="8" fillId="0" borderId="0" xfId="0" applyFont="1" applyAlignment="1">
      <alignment horizontal="left" vertical="center" wrapText="1"/>
    </xf>
    <xf numFmtId="0" fontId="16" fillId="0" borderId="0" xfId="0" applyFont="1" applyAlignment="1">
      <alignment vertical="center" wrapText="1"/>
    </xf>
    <xf numFmtId="0" fontId="25" fillId="0" borderId="0" xfId="0" applyFont="1" applyAlignment="1">
      <alignment vertical="center" wrapText="1"/>
    </xf>
    <xf numFmtId="0" fontId="2" fillId="0" borderId="5" xfId="0" applyFont="1" applyBorder="1">
      <alignment vertical="center"/>
    </xf>
    <xf numFmtId="12" fontId="0" fillId="0" borderId="0" xfId="0" applyNumberFormat="1">
      <alignment vertical="center"/>
    </xf>
    <xf numFmtId="0" fontId="9" fillId="0" borderId="0" xfId="0" applyFont="1" applyProtection="1">
      <alignment vertical="center"/>
      <protection locked="0"/>
    </xf>
    <xf numFmtId="0" fontId="36" fillId="0" borderId="0" xfId="0" applyFont="1" applyProtection="1">
      <alignment vertical="center"/>
      <protection locked="0"/>
    </xf>
    <xf numFmtId="0" fontId="37" fillId="0" borderId="0" xfId="0" applyFont="1" applyProtection="1">
      <alignment vertical="center"/>
      <protection locked="0"/>
    </xf>
    <xf numFmtId="0" fontId="37" fillId="0" borderId="0" xfId="0" applyFont="1" applyProtection="1">
      <alignment vertical="center"/>
      <protection hidden="1"/>
    </xf>
    <xf numFmtId="0" fontId="38" fillId="0" borderId="0" xfId="0" applyFont="1" applyProtection="1">
      <alignment vertical="center"/>
      <protection locked="0"/>
    </xf>
    <xf numFmtId="0" fontId="37" fillId="0" borderId="0" xfId="0" applyFont="1" applyAlignment="1" applyProtection="1">
      <alignment horizontal="left" vertical="center"/>
      <protection hidden="1"/>
    </xf>
    <xf numFmtId="0" fontId="36" fillId="0" borderId="0" xfId="0" applyFont="1" applyAlignment="1" applyProtection="1">
      <alignment horizontal="right" vertical="center"/>
      <protection hidden="1"/>
    </xf>
    <xf numFmtId="0" fontId="36" fillId="0" borderId="0" xfId="0" applyFont="1" applyAlignment="1" applyProtection="1">
      <alignment horizontal="right" vertical="center"/>
      <protection locked="0"/>
    </xf>
    <xf numFmtId="0" fontId="3" fillId="0" borderId="0" xfId="0" applyFont="1" applyAlignment="1">
      <alignment horizontal="left" vertical="center"/>
    </xf>
    <xf numFmtId="0" fontId="22" fillId="0" borderId="0" xfId="0" applyFont="1" applyAlignment="1">
      <alignment vertical="center" wrapText="1"/>
    </xf>
    <xf numFmtId="0" fontId="2" fillId="0" borderId="0" xfId="0" applyFont="1" applyAlignment="1">
      <alignment vertical="center" wrapText="1"/>
    </xf>
    <xf numFmtId="0" fontId="15" fillId="0" borderId="0" xfId="0" applyFont="1">
      <alignment vertical="center"/>
    </xf>
    <xf numFmtId="0" fontId="2" fillId="0" borderId="0" xfId="0" applyFont="1" applyAlignment="1">
      <alignment horizontal="left" vertical="center" indent="1"/>
    </xf>
    <xf numFmtId="0" fontId="16" fillId="0" borderId="0" xfId="0" applyFont="1" applyAlignment="1">
      <alignment horizontal="center" vertical="center" wrapText="1"/>
    </xf>
    <xf numFmtId="0" fontId="23" fillId="0" borderId="0" xfId="0" applyFont="1" applyAlignment="1">
      <alignment vertical="center" wrapText="1"/>
    </xf>
    <xf numFmtId="0" fontId="43" fillId="0" borderId="0" xfId="0" applyFont="1">
      <alignment vertical="center"/>
    </xf>
    <xf numFmtId="0" fontId="9" fillId="0" borderId="0" xfId="0" applyFont="1" applyAlignment="1">
      <alignment horizontal="center"/>
    </xf>
    <xf numFmtId="0" fontId="9" fillId="0" borderId="0" xfId="0" applyFont="1" applyAlignment="1">
      <alignment horizontal="center" vertical="top"/>
    </xf>
    <xf numFmtId="0" fontId="6" fillId="0" borderId="0" xfId="0" applyFont="1">
      <alignment vertical="center"/>
    </xf>
    <xf numFmtId="0" fontId="2" fillId="0" borderId="0" xfId="0" applyFont="1" applyAlignment="1">
      <alignment horizontal="left"/>
    </xf>
    <xf numFmtId="0" fontId="2" fillId="0" borderId="4" xfId="0" applyFont="1" applyBorder="1" applyAlignment="1">
      <alignment horizontal="center" vertical="center"/>
    </xf>
    <xf numFmtId="0" fontId="2" fillId="0" borderId="6" xfId="0" applyFont="1" applyBorder="1">
      <alignment vertical="center"/>
    </xf>
    <xf numFmtId="0" fontId="16" fillId="0" borderId="0" xfId="0" applyFont="1" applyAlignment="1">
      <alignment horizontal="left" vertical="center" indent="4"/>
    </xf>
    <xf numFmtId="0" fontId="15" fillId="0" borderId="0" xfId="0" applyFont="1" applyAlignment="1">
      <alignment horizontal="center" vertical="center"/>
    </xf>
    <xf numFmtId="12" fontId="15" fillId="0" borderId="0" xfId="0" applyNumberFormat="1" applyFont="1" applyAlignment="1">
      <alignment horizontal="center" vertical="center"/>
    </xf>
    <xf numFmtId="0" fontId="2" fillId="0" borderId="2" xfId="0" applyFont="1" applyBorder="1">
      <alignment vertical="center"/>
    </xf>
    <xf numFmtId="0" fontId="2" fillId="0" borderId="0" xfId="0" applyFont="1" applyAlignment="1">
      <alignment horizontal="left" vertical="top" wrapText="1"/>
    </xf>
    <xf numFmtId="0" fontId="45" fillId="0" borderId="95" xfId="0" applyFont="1" applyBorder="1" applyAlignment="1">
      <alignment horizontal="left" vertical="center"/>
    </xf>
    <xf numFmtId="0" fontId="6" fillId="0" borderId="33" xfId="0" applyFont="1" applyBorder="1" applyAlignment="1">
      <alignment horizontal="left" vertical="center"/>
    </xf>
    <xf numFmtId="0" fontId="6" fillId="0" borderId="5" xfId="0" applyFont="1" applyBorder="1" applyAlignment="1">
      <alignment horizontal="left" vertical="center"/>
    </xf>
    <xf numFmtId="0" fontId="44" fillId="0" borderId="33" xfId="0" applyFont="1" applyBorder="1" applyAlignment="1">
      <alignment horizontal="left" vertical="center"/>
    </xf>
    <xf numFmtId="0" fontId="6" fillId="0" borderId="34" xfId="0" applyFont="1" applyBorder="1" applyAlignment="1">
      <alignment horizontal="left" vertical="center"/>
    </xf>
    <xf numFmtId="0" fontId="28" fillId="0" borderId="0" xfId="0" applyFont="1" applyAlignment="1">
      <alignment horizontal="left" vertical="center"/>
    </xf>
    <xf numFmtId="0" fontId="6" fillId="0" borderId="22" xfId="0" applyFont="1" applyBorder="1" applyAlignment="1">
      <alignment horizontal="left" vertical="center"/>
    </xf>
    <xf numFmtId="0" fontId="6" fillId="0" borderId="8" xfId="0" applyFont="1" applyBorder="1" applyAlignment="1">
      <alignment horizontal="left" vertical="center"/>
    </xf>
    <xf numFmtId="0" fontId="44" fillId="0" borderId="8" xfId="0" applyFont="1" applyBorder="1" applyAlignment="1">
      <alignment horizontal="left" vertical="center"/>
    </xf>
    <xf numFmtId="0" fontId="6" fillId="0" borderId="9" xfId="0" applyFont="1" applyBorder="1" applyAlignment="1">
      <alignment horizontal="left" vertical="center"/>
    </xf>
    <xf numFmtId="0" fontId="2" fillId="0" borderId="4" xfId="0" applyFont="1" applyBorder="1">
      <alignment vertical="center"/>
    </xf>
    <xf numFmtId="0" fontId="12" fillId="0" borderId="5" xfId="0" applyFont="1" applyBorder="1">
      <alignment vertical="center"/>
    </xf>
    <xf numFmtId="0" fontId="2" fillId="0" borderId="1" xfId="0" applyFont="1" applyBorder="1">
      <alignment vertical="center"/>
    </xf>
    <xf numFmtId="0" fontId="2" fillId="0" borderId="3" xfId="0" applyFont="1" applyBorder="1">
      <alignment vertical="center"/>
    </xf>
    <xf numFmtId="0" fontId="4" fillId="0" borderId="0" xfId="0" applyFont="1" applyAlignment="1">
      <alignment horizontal="left" vertical="center"/>
    </xf>
    <xf numFmtId="0" fontId="2" fillId="0" borderId="0" xfId="0" applyFont="1" applyAlignment="1">
      <alignment horizontal="center" vertical="center" wrapText="1"/>
    </xf>
    <xf numFmtId="0" fontId="29" fillId="0" borderId="0" xfId="0" applyFont="1" applyAlignment="1">
      <alignment horizontal="center" vertical="center" shrinkToFit="1"/>
    </xf>
    <xf numFmtId="0" fontId="2" fillId="0" borderId="23" xfId="0" applyFont="1" applyBorder="1" applyAlignment="1">
      <alignment horizontal="center" vertical="center"/>
    </xf>
    <xf numFmtId="0" fontId="2" fillId="2" borderId="10" xfId="0" applyFont="1" applyFill="1" applyBorder="1" applyAlignment="1">
      <alignment horizontal="center" vertical="center" wrapText="1"/>
    </xf>
    <xf numFmtId="0" fontId="2" fillId="0" borderId="0" xfId="0" applyFont="1" applyAlignment="1" applyProtection="1">
      <alignment horizontal="right" vertical="center"/>
      <protection locked="0"/>
    </xf>
    <xf numFmtId="0" fontId="6" fillId="0" borderId="10" xfId="0" applyFont="1" applyBorder="1" applyAlignment="1" applyProtection="1">
      <alignment horizontal="center" vertical="center"/>
      <protection locked="0"/>
    </xf>
    <xf numFmtId="0" fontId="6" fillId="0" borderId="66" xfId="0" applyFont="1" applyBorder="1" applyAlignment="1" applyProtection="1">
      <alignment horizontal="center" vertical="center"/>
      <protection locked="0"/>
    </xf>
    <xf numFmtId="0" fontId="6" fillId="0" borderId="65" xfId="0" applyFont="1" applyBorder="1" applyAlignment="1" applyProtection="1">
      <alignment horizontal="center" vertical="center"/>
      <protection locked="0"/>
    </xf>
    <xf numFmtId="0" fontId="5" fillId="0" borderId="0" xfId="0" applyFont="1" applyAlignment="1">
      <alignment horizontal="left" vertical="center"/>
    </xf>
    <xf numFmtId="0" fontId="11" fillId="0" borderId="0" xfId="0" applyFont="1" applyAlignment="1">
      <alignment horizontal="center" vertical="center"/>
    </xf>
    <xf numFmtId="0" fontId="7" fillId="0" borderId="0" xfId="0" applyFont="1" applyAlignment="1">
      <alignment horizontal="center" vertical="center" wrapText="1"/>
    </xf>
    <xf numFmtId="0" fontId="10" fillId="0" borderId="0" xfId="0" applyFont="1" applyAlignment="1">
      <alignment horizontal="left" vertical="top" indent="2"/>
    </xf>
    <xf numFmtId="182" fontId="6" fillId="0" borderId="0" xfId="3" applyNumberFormat="1" applyFont="1" applyBorder="1" applyAlignment="1" applyProtection="1">
      <alignment horizontal="right" vertical="center" indent="1"/>
    </xf>
    <xf numFmtId="0" fontId="22" fillId="0" borderId="0" xfId="0" applyFont="1" applyAlignment="1"/>
    <xf numFmtId="0" fontId="8" fillId="0" borderId="0" xfId="0" applyFont="1" applyAlignment="1">
      <alignment vertical="top"/>
    </xf>
    <xf numFmtId="183" fontId="6" fillId="0" borderId="0" xfId="3" applyNumberFormat="1" applyFont="1" applyBorder="1" applyAlignment="1" applyProtection="1">
      <alignment horizontal="right" vertical="center" indent="1"/>
    </xf>
    <xf numFmtId="184" fontId="6" fillId="0" borderId="0" xfId="3" applyNumberFormat="1" applyFont="1" applyBorder="1" applyAlignment="1" applyProtection="1">
      <alignment horizontal="right" vertical="center" indent="1"/>
    </xf>
    <xf numFmtId="0" fontId="42" fillId="2" borderId="94" xfId="0" applyFont="1" applyFill="1" applyBorder="1" applyAlignment="1">
      <alignment horizontal="left" vertical="center"/>
    </xf>
    <xf numFmtId="0" fontId="42" fillId="2" borderId="89" xfId="0" applyFont="1" applyFill="1" applyBorder="1" applyAlignment="1">
      <alignment horizontal="left" vertical="center"/>
    </xf>
    <xf numFmtId="184" fontId="42" fillId="2" borderId="89" xfId="3" applyNumberFormat="1" applyFont="1" applyFill="1" applyBorder="1" applyAlignment="1" applyProtection="1">
      <alignment horizontal="right" vertical="center"/>
    </xf>
    <xf numFmtId="184" fontId="42" fillId="2" borderId="90" xfId="3" applyNumberFormat="1" applyFont="1" applyFill="1" applyBorder="1" applyAlignment="1" applyProtection="1">
      <alignment horizontal="right" vertical="center"/>
    </xf>
    <xf numFmtId="184" fontId="6" fillId="0" borderId="0" xfId="0" applyNumberFormat="1" applyFont="1" applyAlignment="1">
      <alignment horizontal="left" vertical="center"/>
    </xf>
    <xf numFmtId="0" fontId="42" fillId="2" borderId="93" xfId="0" applyFont="1" applyFill="1" applyBorder="1" applyAlignment="1">
      <alignment horizontal="left" vertical="center"/>
    </xf>
    <xf numFmtId="0" fontId="42" fillId="2" borderId="91" xfId="0" applyFont="1" applyFill="1" applyBorder="1" applyAlignment="1">
      <alignment horizontal="left" vertical="center"/>
    </xf>
    <xf numFmtId="184" fontId="42" fillId="2" borderId="91" xfId="3" applyNumberFormat="1" applyFont="1" applyFill="1" applyBorder="1" applyAlignment="1" applyProtection="1">
      <alignment horizontal="right" vertical="center"/>
    </xf>
    <xf numFmtId="184" fontId="42" fillId="2" borderId="92" xfId="3" applyNumberFormat="1" applyFont="1" applyFill="1" applyBorder="1" applyAlignment="1" applyProtection="1">
      <alignment horizontal="right" vertical="center"/>
    </xf>
    <xf numFmtId="0" fontId="2" fillId="2" borderId="30" xfId="0" applyFont="1" applyFill="1" applyBorder="1" applyAlignment="1">
      <alignment horizontal="center" vertical="center"/>
    </xf>
    <xf numFmtId="0" fontId="2" fillId="0" borderId="0" xfId="0" applyFont="1" applyAlignment="1">
      <alignment horizontal="left" vertical="center" wrapText="1"/>
    </xf>
    <xf numFmtId="0" fontId="2" fillId="0" borderId="12" xfId="0" applyFont="1" applyBorder="1">
      <alignment vertical="center"/>
    </xf>
    <xf numFmtId="0" fontId="2" fillId="0" borderId="0" xfId="0" applyFont="1" applyAlignment="1">
      <alignment horizontal="left" vertical="top"/>
    </xf>
    <xf numFmtId="0" fontId="8" fillId="0" borderId="0" xfId="0" applyFont="1" applyAlignment="1">
      <alignment horizontal="center" vertical="center"/>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42"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4" fillId="0" borderId="0" xfId="0" applyFont="1">
      <alignment vertical="center"/>
    </xf>
    <xf numFmtId="0" fontId="30" fillId="0" borderId="8" xfId="0" applyFont="1" applyBorder="1" applyAlignment="1">
      <alignment horizontal="center" vertical="top"/>
    </xf>
    <xf numFmtId="0" fontId="30" fillId="0" borderId="9" xfId="0" applyFont="1" applyBorder="1" applyAlignment="1">
      <alignment horizontal="center" vertical="top"/>
    </xf>
    <xf numFmtId="0" fontId="30" fillId="0" borderId="0" xfId="0" applyFont="1" applyAlignment="1">
      <alignment horizontal="center" vertical="top"/>
    </xf>
    <xf numFmtId="0" fontId="33" fillId="0" borderId="29" xfId="0" applyFont="1" applyBorder="1" applyProtection="1">
      <alignment vertical="center"/>
      <protection locked="0"/>
    </xf>
    <xf numFmtId="0" fontId="33" fillId="0" borderId="32" xfId="0" applyFont="1" applyBorder="1" applyProtection="1">
      <alignment vertical="center"/>
      <protection locked="0"/>
    </xf>
    <xf numFmtId="0" fontId="33" fillId="0" borderId="33" xfId="0" applyFont="1" applyBorder="1" applyProtection="1">
      <alignment vertical="center"/>
      <protection locked="0"/>
    </xf>
    <xf numFmtId="0" fontId="33" fillId="0" borderId="34" xfId="0" applyFont="1" applyBorder="1" applyProtection="1">
      <alignment vertical="center"/>
      <protection locked="0"/>
    </xf>
    <xf numFmtId="38" fontId="33" fillId="0" borderId="29" xfId="3" applyFont="1" applyFill="1" applyBorder="1" applyAlignment="1" applyProtection="1">
      <alignment horizontal="right" vertical="center" indent="1"/>
      <protection locked="0"/>
    </xf>
    <xf numFmtId="0" fontId="33" fillId="0" borderId="72" xfId="0" applyFont="1" applyBorder="1" applyAlignment="1" applyProtection="1">
      <alignment horizontal="center" vertical="center"/>
      <protection locked="0"/>
    </xf>
    <xf numFmtId="0" fontId="33" fillId="0" borderId="27" xfId="0" applyFont="1" applyBorder="1" applyProtection="1">
      <alignment vertical="center"/>
      <protection locked="0"/>
    </xf>
    <xf numFmtId="0" fontId="33" fillId="0" borderId="13" xfId="0" applyFont="1" applyBorder="1" applyProtection="1">
      <alignment vertical="center"/>
      <protection locked="0"/>
    </xf>
    <xf numFmtId="0" fontId="33" fillId="0" borderId="14" xfId="0" applyFont="1" applyBorder="1" applyProtection="1">
      <alignment vertical="center"/>
      <protection locked="0"/>
    </xf>
    <xf numFmtId="0" fontId="33" fillId="0" borderId="15" xfId="0" applyFont="1" applyBorder="1" applyProtection="1">
      <alignment vertical="center"/>
      <protection locked="0"/>
    </xf>
    <xf numFmtId="38" fontId="33" fillId="0" borderId="27" xfId="3" applyFont="1" applyFill="1" applyBorder="1" applyAlignment="1" applyProtection="1">
      <alignment horizontal="right" vertical="center" indent="1"/>
      <protection locked="0"/>
    </xf>
    <xf numFmtId="0" fontId="33" fillId="0" borderId="74" xfId="0" applyFont="1" applyBorder="1" applyAlignment="1" applyProtection="1">
      <alignment horizontal="center" vertical="center"/>
      <protection locked="0"/>
    </xf>
    <xf numFmtId="0" fontId="33" fillId="0" borderId="67" xfId="0" applyFont="1" applyBorder="1" applyProtection="1">
      <alignment vertical="center"/>
      <protection locked="0"/>
    </xf>
    <xf numFmtId="0" fontId="33" fillId="0" borderId="37" xfId="0" applyFont="1" applyBorder="1" applyProtection="1">
      <alignment vertical="center"/>
      <protection locked="0"/>
    </xf>
    <xf numFmtId="0" fontId="33" fillId="0" borderId="38" xfId="0" applyFont="1" applyBorder="1" applyProtection="1">
      <alignment vertical="center"/>
      <protection locked="0"/>
    </xf>
    <xf numFmtId="0" fontId="33" fillId="0" borderId="39" xfId="0" applyFont="1" applyBorder="1" applyProtection="1">
      <alignment vertical="center"/>
      <protection locked="0"/>
    </xf>
    <xf numFmtId="38" fontId="33" fillId="0" borderId="67" xfId="3" applyFont="1" applyFill="1" applyBorder="1" applyAlignment="1" applyProtection="1">
      <alignment horizontal="right" vertical="center" indent="1"/>
      <protection locked="0"/>
    </xf>
    <xf numFmtId="0" fontId="33" fillId="0" borderId="76"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12" fontId="2" fillId="0" borderId="82" xfId="3" applyNumberFormat="1" applyFont="1" applyBorder="1" applyAlignment="1" applyProtection="1">
      <alignment horizontal="center" vertical="center"/>
      <protection locked="0"/>
    </xf>
    <xf numFmtId="38" fontId="2" fillId="0" borderId="82" xfId="3" applyFont="1" applyBorder="1" applyAlignment="1" applyProtection="1">
      <alignment horizontal="right" vertical="center"/>
      <protection locked="0"/>
    </xf>
    <xf numFmtId="0" fontId="33" fillId="0" borderId="0" xfId="0" applyFont="1">
      <alignment vertical="center"/>
    </xf>
    <xf numFmtId="0" fontId="34" fillId="3" borderId="0" xfId="0" applyFont="1" applyFill="1">
      <alignment vertical="center"/>
    </xf>
    <xf numFmtId="0" fontId="16" fillId="0" borderId="0" xfId="0" applyFont="1" applyAlignment="1">
      <alignment horizontal="left" vertical="center" wrapText="1"/>
    </xf>
    <xf numFmtId="0" fontId="33" fillId="0" borderId="0" xfId="0" applyFont="1" applyAlignment="1">
      <alignment horizontal="right" vertical="center"/>
    </xf>
    <xf numFmtId="0" fontId="33" fillId="2" borderId="68" xfId="0" applyFont="1" applyFill="1" applyBorder="1" applyAlignment="1">
      <alignment horizontal="center" vertical="center"/>
    </xf>
    <xf numFmtId="0" fontId="33" fillId="2" borderId="69" xfId="0" applyFont="1" applyFill="1" applyBorder="1" applyAlignment="1">
      <alignment horizontal="center" vertical="center" wrapText="1"/>
    </xf>
    <xf numFmtId="38" fontId="33" fillId="2" borderId="69" xfId="3" applyFont="1" applyFill="1" applyBorder="1" applyAlignment="1" applyProtection="1">
      <alignment horizontal="center" vertical="center" wrapText="1"/>
    </xf>
    <xf numFmtId="0" fontId="33" fillId="2" borderId="70" xfId="0" applyFont="1" applyFill="1" applyBorder="1" applyAlignment="1">
      <alignment horizontal="center" vertical="center" wrapText="1"/>
    </xf>
    <xf numFmtId="0" fontId="20" fillId="0" borderId="0" xfId="0" applyFont="1">
      <alignment vertical="center"/>
    </xf>
    <xf numFmtId="38" fontId="33" fillId="0" borderId="80" xfId="0" applyNumberFormat="1" applyFont="1" applyBorder="1">
      <alignment vertical="center"/>
    </xf>
    <xf numFmtId="0" fontId="33" fillId="0" borderId="81" xfId="0" applyFont="1" applyBorder="1" applyAlignment="1">
      <alignment horizontal="center" vertical="center"/>
    </xf>
    <xf numFmtId="0" fontId="40" fillId="3" borderId="0" xfId="0" applyFont="1" applyFill="1">
      <alignment vertical="center"/>
    </xf>
    <xf numFmtId="0" fontId="2" fillId="2" borderId="10" xfId="0" applyFont="1" applyFill="1" applyBorder="1">
      <alignment vertical="center"/>
    </xf>
    <xf numFmtId="0" fontId="12" fillId="2" borderId="10" xfId="0" applyFont="1" applyFill="1" applyBorder="1" applyAlignment="1">
      <alignment horizontal="center" vertical="center" wrapText="1"/>
    </xf>
    <xf numFmtId="0" fontId="2" fillId="2" borderId="29" xfId="0" applyFont="1" applyFill="1" applyBorder="1">
      <alignment vertical="center"/>
    </xf>
    <xf numFmtId="38" fontId="2" fillId="0" borderId="29" xfId="3" applyFont="1" applyBorder="1" applyAlignment="1" applyProtection="1">
      <alignment horizontal="right" vertical="center"/>
    </xf>
    <xf numFmtId="38" fontId="2" fillId="0" borderId="0" xfId="3" applyFont="1" applyAlignment="1" applyProtection="1">
      <alignment horizontal="right" vertical="center"/>
    </xf>
    <xf numFmtId="0" fontId="2" fillId="2" borderId="28" xfId="0" applyFont="1" applyFill="1" applyBorder="1">
      <alignment vertical="center"/>
    </xf>
    <xf numFmtId="38" fontId="2" fillId="0" borderId="83" xfId="3" applyFont="1" applyBorder="1" applyAlignment="1" applyProtection="1">
      <alignment horizontal="right" vertical="center"/>
    </xf>
    <xf numFmtId="38" fontId="2" fillId="0" borderId="28" xfId="3" applyFont="1" applyBorder="1" applyAlignment="1" applyProtection="1">
      <alignment horizontal="right" vertical="center"/>
    </xf>
    <xf numFmtId="38" fontId="2" fillId="2" borderId="24" xfId="3" applyFont="1" applyFill="1" applyBorder="1" applyAlignment="1" applyProtection="1">
      <alignment horizontal="right" vertical="center"/>
    </xf>
    <xf numFmtId="0" fontId="2" fillId="2" borderId="1" xfId="0" applyFont="1" applyFill="1" applyBorder="1">
      <alignment vertical="center"/>
    </xf>
    <xf numFmtId="38" fontId="2" fillId="0" borderId="10" xfId="3" applyFont="1" applyBorder="1" applyAlignment="1" applyProtection="1">
      <alignment horizontal="right" vertical="center"/>
    </xf>
    <xf numFmtId="38" fontId="2" fillId="0" borderId="2" xfId="3" applyFont="1" applyBorder="1" applyAlignment="1" applyProtection="1">
      <alignment horizontal="right" vertical="center"/>
    </xf>
    <xf numFmtId="0" fontId="32" fillId="0" borderId="0" xfId="0" applyFont="1">
      <alignment vertical="center"/>
    </xf>
    <xf numFmtId="0" fontId="5" fillId="0" borderId="0" xfId="0" applyFont="1">
      <alignment vertical="center"/>
    </xf>
    <xf numFmtId="0" fontId="2" fillId="2" borderId="48" xfId="0" applyFont="1" applyFill="1" applyBorder="1">
      <alignment vertical="center"/>
    </xf>
    <xf numFmtId="0" fontId="2" fillId="2" borderId="49" xfId="0" applyFont="1" applyFill="1" applyBorder="1">
      <alignment vertical="center"/>
    </xf>
    <xf numFmtId="0" fontId="2" fillId="2" borderId="50" xfId="0" applyFont="1" applyFill="1" applyBorder="1" applyAlignment="1">
      <alignment vertical="center" wrapText="1"/>
    </xf>
    <xf numFmtId="0" fontId="2" fillId="2" borderId="31" xfId="0" applyFont="1" applyFill="1" applyBorder="1" applyAlignment="1">
      <alignment vertical="center" wrapText="1"/>
    </xf>
    <xf numFmtId="176" fontId="2" fillId="2" borderId="51" xfId="0" applyNumberFormat="1" applyFont="1" applyFill="1" applyBorder="1">
      <alignment vertical="center"/>
    </xf>
    <xf numFmtId="176" fontId="2" fillId="2" borderId="15" xfId="0" applyNumberFormat="1" applyFont="1" applyFill="1" applyBorder="1">
      <alignment vertical="center"/>
    </xf>
    <xf numFmtId="176" fontId="2" fillId="3" borderId="13" xfId="0" applyNumberFormat="1" applyFont="1" applyFill="1" applyBorder="1">
      <alignment vertical="center"/>
    </xf>
    <xf numFmtId="176" fontId="2" fillId="3" borderId="58" xfId="0" applyNumberFormat="1" applyFont="1" applyFill="1" applyBorder="1">
      <alignment vertical="center"/>
    </xf>
    <xf numFmtId="0" fontId="2" fillId="2" borderId="52" xfId="0" applyFont="1" applyFill="1" applyBorder="1">
      <alignment vertical="center"/>
    </xf>
    <xf numFmtId="0" fontId="2" fillId="2" borderId="39" xfId="0" applyFont="1" applyFill="1" applyBorder="1">
      <alignment vertical="center"/>
    </xf>
    <xf numFmtId="0" fontId="2" fillId="2" borderId="53" xfId="0" applyFont="1" applyFill="1" applyBorder="1">
      <alignment vertical="center"/>
    </xf>
    <xf numFmtId="0" fontId="2" fillId="2" borderId="54" xfId="0" applyFont="1" applyFill="1" applyBorder="1">
      <alignment vertical="center"/>
    </xf>
    <xf numFmtId="0" fontId="6" fillId="0" borderId="0" xfId="0" applyFont="1" applyAlignment="1">
      <alignment horizontal="right" vertical="center"/>
    </xf>
    <xf numFmtId="0" fontId="9" fillId="0" borderId="0" xfId="0" applyFont="1">
      <alignment vertical="center"/>
    </xf>
    <xf numFmtId="0" fontId="9" fillId="0" borderId="0" xfId="0" applyFont="1" applyAlignment="1">
      <alignment horizontal="center" vertical="center"/>
    </xf>
    <xf numFmtId="0" fontId="38" fillId="0" borderId="0" xfId="0" applyFont="1">
      <alignment vertical="center"/>
    </xf>
    <xf numFmtId="0" fontId="37" fillId="0" borderId="0" xfId="0" applyFont="1" applyAlignment="1">
      <alignment horizontal="left" vertical="center"/>
    </xf>
    <xf numFmtId="0" fontId="37" fillId="0" borderId="0" xfId="0" applyFont="1">
      <alignment vertical="center"/>
    </xf>
    <xf numFmtId="0" fontId="37" fillId="0" borderId="0" xfId="0" quotePrefix="1" applyFont="1">
      <alignment vertical="center"/>
    </xf>
    <xf numFmtId="0" fontId="36" fillId="0" borderId="0" xfId="0" applyFont="1" applyAlignment="1">
      <alignment horizontal="right" vertical="center"/>
    </xf>
    <xf numFmtId="0" fontId="36" fillId="0" borderId="0" xfId="0" applyFont="1">
      <alignment vertical="center"/>
    </xf>
    <xf numFmtId="0" fontId="6" fillId="0" borderId="0" xfId="0" applyFont="1" applyAlignment="1">
      <alignment horizontal="centerContinuous" vertical="center"/>
    </xf>
    <xf numFmtId="49" fontId="6" fillId="0" borderId="0" xfId="0" applyNumberFormat="1" applyFont="1" applyAlignment="1">
      <alignment horizontal="left" vertical="center" indent="1"/>
    </xf>
    <xf numFmtId="49" fontId="6" fillId="0" borderId="0" xfId="0" applyNumberFormat="1" applyFont="1" applyAlignment="1">
      <alignment horizontal="left" vertical="center"/>
    </xf>
    <xf numFmtId="49" fontId="2" fillId="0" borderId="0" xfId="0" applyNumberFormat="1" applyFont="1" applyAlignment="1">
      <alignment horizontal="left" vertical="center"/>
    </xf>
    <xf numFmtId="0" fontId="6" fillId="2" borderId="0" xfId="0" applyFont="1" applyFill="1">
      <alignment vertical="center"/>
    </xf>
    <xf numFmtId="180" fontId="6" fillId="2" borderId="0" xfId="2" applyNumberFormat="1" applyFont="1" applyFill="1" applyAlignment="1" applyProtection="1">
      <alignment vertical="center" shrinkToFit="1"/>
    </xf>
    <xf numFmtId="49" fontId="2" fillId="0" borderId="0" xfId="0" applyNumberFormat="1" applyFont="1" applyAlignment="1">
      <alignment horizontal="left" vertical="center" indent="2"/>
    </xf>
    <xf numFmtId="0" fontId="17" fillId="0" borderId="0" xfId="0" applyFont="1">
      <alignment vertical="center"/>
    </xf>
    <xf numFmtId="0" fontId="12" fillId="0" borderId="0" xfId="0" applyFont="1" applyAlignment="1">
      <alignment horizontal="left" vertical="center"/>
    </xf>
    <xf numFmtId="0" fontId="2" fillId="2" borderId="0" xfId="0" applyFont="1" applyFill="1">
      <alignment vertical="center"/>
    </xf>
    <xf numFmtId="0" fontId="17" fillId="0" borderId="0" xfId="0" applyFont="1" applyAlignment="1">
      <alignment horizontal="left" vertical="center" indent="2"/>
    </xf>
    <xf numFmtId="9" fontId="6" fillId="0" borderId="0" xfId="2" applyFont="1" applyProtection="1">
      <alignment vertical="center"/>
    </xf>
    <xf numFmtId="0" fontId="47" fillId="0" borderId="96" xfId="0" applyFont="1" applyBorder="1" applyAlignment="1">
      <alignment horizontal="center" vertical="center"/>
    </xf>
    <xf numFmtId="0" fontId="47" fillId="0" borderId="0" xfId="0" applyFont="1" applyAlignment="1">
      <alignment horizontal="center" vertical="center"/>
    </xf>
    <xf numFmtId="0" fontId="47" fillId="0" borderId="96" xfId="0" applyFont="1" applyBorder="1">
      <alignment vertical="center"/>
    </xf>
    <xf numFmtId="3" fontId="47" fillId="0" borderId="96" xfId="0" applyNumberFormat="1" applyFont="1" applyBorder="1">
      <alignment vertical="center"/>
    </xf>
    <xf numFmtId="41" fontId="47" fillId="0" borderId="96" xfId="0" applyNumberFormat="1" applyFont="1" applyBorder="1">
      <alignment vertical="center"/>
    </xf>
    <xf numFmtId="12" fontId="47" fillId="0" borderId="96" xfId="0" applyNumberFormat="1" applyFont="1" applyBorder="1">
      <alignment vertical="center"/>
    </xf>
    <xf numFmtId="0" fontId="47" fillId="0" borderId="0" xfId="0" applyFont="1">
      <alignment vertical="center"/>
    </xf>
    <xf numFmtId="0" fontId="48" fillId="0" borderId="96" xfId="0" applyFont="1" applyBorder="1">
      <alignment vertical="center"/>
    </xf>
    <xf numFmtId="0" fontId="47" fillId="0" borderId="97" xfId="0" applyFont="1" applyBorder="1">
      <alignment vertical="center"/>
    </xf>
    <xf numFmtId="0" fontId="47" fillId="0" borderId="10" xfId="0" applyFont="1" applyBorder="1" applyAlignment="1">
      <alignment horizontal="center" vertical="center"/>
    </xf>
    <xf numFmtId="0" fontId="47" fillId="0" borderId="10" xfId="0" applyFont="1" applyBorder="1">
      <alignment vertical="center"/>
    </xf>
    <xf numFmtId="180" fontId="8" fillId="0" borderId="0" xfId="2" applyNumberFormat="1" applyFont="1" applyAlignment="1" applyProtection="1">
      <alignment horizontal="left" vertical="center" wrapText="1" shrinkToFit="1"/>
    </xf>
    <xf numFmtId="49" fontId="2" fillId="0" borderId="0" xfId="0" applyNumberFormat="1" applyFont="1">
      <alignment vertical="center"/>
    </xf>
    <xf numFmtId="55" fontId="2" fillId="2" borderId="0" xfId="0" applyNumberFormat="1" applyFont="1" applyFill="1">
      <alignment vertical="center"/>
    </xf>
    <xf numFmtId="0" fontId="8" fillId="2" borderId="0" xfId="0" applyFont="1" applyFill="1" applyAlignment="1">
      <alignment horizontal="left" vertical="center" wrapText="1"/>
    </xf>
    <xf numFmtId="0" fontId="2" fillId="0" borderId="10" xfId="0" applyFont="1" applyBorder="1" applyAlignment="1" applyProtection="1">
      <alignment horizontal="left" vertical="center" wrapText="1"/>
      <protection locked="0"/>
    </xf>
    <xf numFmtId="38" fontId="2" fillId="0" borderId="10" xfId="3" applyFont="1" applyBorder="1" applyAlignment="1" applyProtection="1">
      <alignment horizontal="right" vertical="center" wrapText="1"/>
      <protection locked="0"/>
    </xf>
    <xf numFmtId="0" fontId="2" fillId="0" borderId="10" xfId="0" applyFont="1" applyBorder="1" applyAlignment="1" applyProtection="1">
      <alignment horizontal="center" vertical="center" wrapText="1"/>
      <protection locked="0"/>
    </xf>
    <xf numFmtId="0" fontId="8" fillId="0" borderId="0" xfId="0" applyFont="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2" fillId="0" borderId="0" xfId="0" applyFont="1" applyAlignment="1">
      <alignment horizontal="center" vertical="center"/>
    </xf>
    <xf numFmtId="0" fontId="2" fillId="0" borderId="12" xfId="0" applyFont="1" applyBorder="1" applyAlignment="1">
      <alignment horizontal="center" vertical="center"/>
    </xf>
    <xf numFmtId="0" fontId="2" fillId="2" borderId="84" xfId="0" applyFont="1" applyFill="1" applyBorder="1" applyAlignment="1">
      <alignment horizontal="center" vertical="center"/>
    </xf>
    <xf numFmtId="0" fontId="2" fillId="2" borderId="85" xfId="0" applyFont="1" applyFill="1" applyBorder="1" applyAlignment="1">
      <alignment horizontal="center" vertical="center"/>
    </xf>
    <xf numFmtId="0" fontId="2" fillId="2" borderId="86"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7" xfId="0" applyFont="1" applyBorder="1" applyAlignment="1">
      <alignment horizontal="center" vertical="center"/>
    </xf>
    <xf numFmtId="0" fontId="2" fillId="0" borderId="20" xfId="0" applyFont="1" applyBorder="1" applyAlignment="1">
      <alignment horizontal="center" vertical="center"/>
    </xf>
    <xf numFmtId="0" fontId="2" fillId="0" borderId="84"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2" xfId="0" applyFont="1" applyBorder="1" applyAlignment="1" applyProtection="1">
      <alignment horizontal="right" vertical="center"/>
      <protection locked="0"/>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9" fillId="0" borderId="0" xfId="0" applyFont="1" applyAlignment="1">
      <alignment horizontal="center" wrapText="1"/>
    </xf>
    <xf numFmtId="0" fontId="9" fillId="0" borderId="0" xfId="0" applyFont="1" applyAlignment="1">
      <alignment horizontal="center"/>
    </xf>
    <xf numFmtId="0" fontId="2" fillId="0" borderId="0" xfId="0" applyFont="1" applyAlignment="1">
      <alignment horizontal="left" vertical="center" indent="1"/>
    </xf>
    <xf numFmtId="0" fontId="2" fillId="0" borderId="0" xfId="0" applyFont="1" applyAlignment="1">
      <alignment horizontal="left" vertical="center"/>
    </xf>
    <xf numFmtId="0" fontId="2" fillId="0" borderId="0" xfId="0" applyFont="1" applyAlignment="1" applyProtection="1">
      <alignment horizontal="right" vertical="center"/>
      <protection locked="0"/>
    </xf>
    <xf numFmtId="0" fontId="2" fillId="0" borderId="0" xfId="0" applyFont="1" applyAlignment="1">
      <alignment horizontal="right" vertical="center"/>
    </xf>
    <xf numFmtId="0" fontId="19" fillId="0" borderId="0" xfId="0" applyFont="1" applyAlignment="1">
      <alignment horizontal="center" vertical="center"/>
    </xf>
    <xf numFmtId="0" fontId="24" fillId="0" borderId="0" xfId="0" applyFont="1" applyAlignment="1">
      <alignment horizontal="center" vertical="center" wrapText="1"/>
    </xf>
    <xf numFmtId="0" fontId="2" fillId="0" borderId="26" xfId="0" applyFont="1" applyBorder="1" applyAlignment="1">
      <alignment horizontal="left" vertical="center"/>
    </xf>
    <xf numFmtId="0" fontId="2" fillId="0" borderId="43"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43" xfId="0" applyFont="1" applyBorder="1" applyAlignment="1">
      <alignment horizontal="left" vertical="center"/>
    </xf>
    <xf numFmtId="0" fontId="9" fillId="0" borderId="0" xfId="0" applyFont="1" applyAlignment="1">
      <alignment horizontal="center" vertical="top" wrapText="1"/>
    </xf>
    <xf numFmtId="0" fontId="9" fillId="0" borderId="0" xfId="0" applyFont="1" applyAlignment="1">
      <alignment horizontal="center" vertical="top"/>
    </xf>
    <xf numFmtId="0" fontId="2" fillId="0" borderId="11" xfId="0" applyFont="1" applyBorder="1" applyAlignment="1">
      <alignment horizontal="left"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21" fillId="0" borderId="1" xfId="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3" fontId="2" fillId="0" borderId="19" xfId="0" applyNumberFormat="1" applyFont="1" applyBorder="1" applyAlignment="1">
      <alignment horizontal="right" vertical="center"/>
    </xf>
    <xf numFmtId="3" fontId="2" fillId="0" borderId="17" xfId="0" applyNumberFormat="1" applyFont="1" applyBorder="1" applyAlignment="1">
      <alignment horizontal="right" vertical="center"/>
    </xf>
    <xf numFmtId="0" fontId="2" fillId="0" borderId="41" xfId="0" applyFont="1" applyBorder="1" applyAlignment="1">
      <alignment horizontal="left" vertical="center"/>
    </xf>
    <xf numFmtId="0" fontId="2" fillId="0" borderId="40" xfId="0" applyFont="1" applyBorder="1" applyAlignment="1">
      <alignment horizontal="left" vertical="center"/>
    </xf>
    <xf numFmtId="0" fontId="2" fillId="0" borderId="0" xfId="0" applyFont="1" applyAlignment="1">
      <alignment horizontal="left"/>
    </xf>
    <xf numFmtId="0" fontId="2" fillId="2" borderId="10" xfId="0" applyFont="1" applyFill="1" applyBorder="1" applyAlignment="1">
      <alignment horizontal="center" vertical="center" wrapText="1"/>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3" fillId="2" borderId="29" xfId="0" applyFont="1" applyFill="1" applyBorder="1" applyAlignment="1">
      <alignment horizontal="center" vertical="center"/>
    </xf>
    <xf numFmtId="0" fontId="3" fillId="0" borderId="29"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2" fillId="2" borderId="4" xfId="0" applyFont="1" applyFill="1" applyBorder="1" applyAlignment="1">
      <alignment horizontal="center" vertical="center" wrapText="1"/>
    </xf>
    <xf numFmtId="41" fontId="2" fillId="0" borderId="1" xfId="0" applyNumberFormat="1" applyFont="1" applyBorder="1" applyAlignment="1" applyProtection="1">
      <alignment horizontal="right" vertical="center"/>
      <protection locked="0"/>
    </xf>
    <xf numFmtId="41" fontId="2" fillId="0" borderId="2" xfId="0" applyNumberFormat="1" applyFont="1" applyBorder="1" applyAlignment="1" applyProtection="1">
      <alignment horizontal="right" vertical="center"/>
      <protection locked="0"/>
    </xf>
    <xf numFmtId="176" fontId="2" fillId="0" borderId="1" xfId="0" applyNumberFormat="1" applyFont="1" applyBorder="1" applyAlignment="1" applyProtection="1">
      <alignment horizontal="right" vertical="center"/>
      <protection locked="0"/>
    </xf>
    <xf numFmtId="176" fontId="2" fillId="0" borderId="2" xfId="0" applyNumberFormat="1" applyFont="1" applyBorder="1" applyAlignment="1" applyProtection="1">
      <alignment horizontal="right" vertical="center"/>
      <protection locked="0"/>
    </xf>
    <xf numFmtId="0" fontId="3" fillId="0" borderId="32" xfId="0" applyFont="1" applyBorder="1" applyAlignment="1" applyProtection="1">
      <alignment horizontal="left" vertical="center"/>
      <protection locked="0"/>
    </xf>
    <xf numFmtId="0" fontId="3" fillId="0" borderId="33" xfId="0" applyFont="1" applyBorder="1" applyAlignment="1" applyProtection="1">
      <alignment horizontal="left" vertical="center"/>
      <protection locked="0"/>
    </xf>
    <xf numFmtId="0" fontId="3" fillId="0" borderId="34" xfId="0" applyFont="1" applyBorder="1" applyAlignment="1" applyProtection="1">
      <alignment horizontal="left" vertical="center"/>
      <protection locked="0"/>
    </xf>
    <xf numFmtId="3" fontId="2" fillId="0" borderId="1" xfId="0" applyNumberFormat="1" applyFont="1" applyBorder="1" applyAlignment="1" applyProtection="1">
      <alignment horizontal="right" vertical="center"/>
      <protection locked="0"/>
    </xf>
    <xf numFmtId="3" fontId="2" fillId="0" borderId="2" xfId="0" applyNumberFormat="1" applyFont="1" applyBorder="1" applyAlignment="1" applyProtection="1">
      <alignment horizontal="right" vertical="center"/>
      <protection locked="0"/>
    </xf>
    <xf numFmtId="0" fontId="2" fillId="0" borderId="10" xfId="0" applyFont="1" applyBorder="1" applyAlignment="1" applyProtection="1">
      <alignment horizontal="left" vertical="center"/>
      <protection locked="0"/>
    </xf>
    <xf numFmtId="0" fontId="2" fillId="2" borderId="10" xfId="0" applyFont="1" applyFill="1" applyBorder="1" applyAlignment="1">
      <alignment horizontal="center" vertical="center"/>
    </xf>
    <xf numFmtId="0" fontId="2" fillId="0" borderId="1" xfId="0" applyFont="1" applyBorder="1" applyAlignment="1" applyProtection="1">
      <alignment horizontal="right" vertical="center"/>
      <protection locked="0"/>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44" fillId="0" borderId="4" xfId="0" applyFont="1" applyBorder="1" applyAlignment="1">
      <alignment horizontal="center" vertical="center" wrapText="1"/>
    </xf>
    <xf numFmtId="0" fontId="44" fillId="0" borderId="5" xfId="0" applyFont="1" applyBorder="1" applyAlignment="1">
      <alignment horizontal="center" vertical="center" wrapText="1"/>
    </xf>
    <xf numFmtId="0" fontId="44" fillId="0" borderId="7" xfId="0" applyFont="1" applyBorder="1" applyAlignment="1">
      <alignment horizontal="center" vertical="center" wrapText="1"/>
    </xf>
    <xf numFmtId="0" fontId="44" fillId="0" borderId="8" xfId="0" applyFont="1" applyBorder="1" applyAlignment="1">
      <alignment horizontal="center" vertical="center" wrapText="1"/>
    </xf>
    <xf numFmtId="0" fontId="29" fillId="2" borderId="10" xfId="0" applyFont="1" applyFill="1" applyBorder="1" applyAlignment="1">
      <alignment horizontal="left" vertical="center" shrinkToFit="1"/>
    </xf>
    <xf numFmtId="38" fontId="29" fillId="2" borderId="10" xfId="3" applyFont="1" applyFill="1" applyBorder="1" applyAlignment="1" applyProtection="1">
      <alignment horizontal="right" vertical="center" shrinkToFit="1"/>
    </xf>
    <xf numFmtId="0" fontId="29" fillId="2" borderId="10" xfId="0" applyFont="1" applyFill="1" applyBorder="1" applyAlignment="1">
      <alignment horizontal="center" vertical="center" shrinkToFit="1"/>
    </xf>
    <xf numFmtId="0" fontId="2" fillId="2" borderId="24" xfId="0" applyFont="1" applyFill="1" applyBorder="1" applyAlignment="1">
      <alignment horizontal="center" vertical="center" wrapText="1"/>
    </xf>
    <xf numFmtId="0" fontId="2" fillId="2" borderId="24" xfId="0" applyFont="1" applyFill="1" applyBorder="1" applyAlignment="1">
      <alignment horizontal="center" vertical="center"/>
    </xf>
    <xf numFmtId="0" fontId="24" fillId="0" borderId="0" xfId="0" applyFont="1" applyAlignment="1">
      <alignment horizontal="center" vertical="center"/>
    </xf>
    <xf numFmtId="0" fontId="11" fillId="0" borderId="0" xfId="0" applyFont="1" applyAlignment="1">
      <alignment horizontal="center" vertical="center"/>
    </xf>
    <xf numFmtId="0" fontId="5" fillId="0" borderId="43" xfId="0" applyFont="1" applyBorder="1" applyAlignment="1">
      <alignment horizontal="center" vertical="center"/>
    </xf>
    <xf numFmtId="0" fontId="5" fillId="0" borderId="43" xfId="0" applyFont="1" applyBorder="1" applyAlignment="1">
      <alignment horizontal="left" vertical="center"/>
    </xf>
    <xf numFmtId="0" fontId="2" fillId="0" borderId="11"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7" fillId="0" borderId="21"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2" fillId="0" borderId="4" xfId="0" applyFont="1" applyBorder="1" applyAlignment="1">
      <alignment horizontal="left"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2" borderId="27" xfId="0" applyFont="1" applyFill="1" applyBorder="1" applyAlignment="1">
      <alignment horizontal="center" vertical="center" wrapText="1"/>
    </xf>
    <xf numFmtId="0" fontId="2" fillId="2" borderId="27" xfId="0" applyFont="1" applyFill="1" applyBorder="1" applyAlignment="1">
      <alignment horizontal="center" vertical="center"/>
    </xf>
    <xf numFmtId="0" fontId="2" fillId="0" borderId="27"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7" fillId="0" borderId="25"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8" fillId="0" borderId="11" xfId="0" applyFont="1" applyBorder="1" applyAlignment="1">
      <alignment horizontal="left" vertical="center" wrapText="1"/>
    </xf>
    <xf numFmtId="0" fontId="8" fillId="0" borderId="0" xfId="0" applyFont="1" applyAlignment="1">
      <alignment horizontal="center" vertical="center"/>
    </xf>
    <xf numFmtId="0" fontId="42" fillId="2" borderId="10" xfId="0" applyFont="1" applyFill="1" applyBorder="1" applyAlignment="1">
      <alignment horizontal="left" vertical="top" wrapText="1"/>
    </xf>
    <xf numFmtId="183" fontId="6" fillId="0" borderId="10" xfId="3" applyNumberFormat="1" applyFont="1" applyBorder="1" applyAlignment="1" applyProtection="1">
      <alignment horizontal="right" vertical="center" indent="1"/>
    </xf>
    <xf numFmtId="0" fontId="6" fillId="2" borderId="10" xfId="0" applyFont="1" applyFill="1" applyBorder="1" applyAlignment="1">
      <alignment horizontal="left" vertical="top" wrapText="1"/>
    </xf>
    <xf numFmtId="0" fontId="2" fillId="0" borderId="14" xfId="0" applyFont="1" applyBorder="1" applyAlignment="1" applyProtection="1">
      <alignment horizontal="right" vertical="center"/>
      <protection locked="0"/>
    </xf>
    <xf numFmtId="0" fontId="2" fillId="0" borderId="27" xfId="0" applyFont="1" applyBorder="1" applyAlignment="1" applyProtection="1">
      <alignment horizontal="left" vertical="center" wrapText="1"/>
      <protection locked="0"/>
    </xf>
    <xf numFmtId="0" fontId="2" fillId="0" borderId="13" xfId="0" applyFont="1" applyBorder="1" applyAlignment="1" applyProtection="1">
      <alignment horizontal="right" vertical="center"/>
      <protection locked="0"/>
    </xf>
    <xf numFmtId="0" fontId="2" fillId="0" borderId="35" xfId="0" applyFont="1" applyBorder="1" applyAlignment="1" applyProtection="1">
      <alignment horizontal="right" vertical="center"/>
      <protection locked="0"/>
    </xf>
    <xf numFmtId="0" fontId="2" fillId="0" borderId="42" xfId="0" applyFont="1" applyBorder="1" applyAlignment="1" applyProtection="1">
      <alignment horizontal="right" vertical="center"/>
      <protection locked="0"/>
    </xf>
    <xf numFmtId="0" fontId="2" fillId="0" borderId="28" xfId="0" applyFont="1" applyBorder="1" applyAlignment="1" applyProtection="1">
      <alignment horizontal="left" vertical="center" wrapText="1"/>
      <protection locked="0"/>
    </xf>
    <xf numFmtId="0" fontId="2" fillId="0" borderId="12" xfId="0" applyFont="1" applyBorder="1" applyAlignment="1" applyProtection="1">
      <alignment horizontal="left" vertical="top" wrapText="1"/>
      <protection locked="0"/>
    </xf>
    <xf numFmtId="0" fontId="5" fillId="0" borderId="0" xfId="0" applyFont="1" applyAlignment="1">
      <alignment horizontal="left" vertical="center"/>
    </xf>
    <xf numFmtId="182" fontId="6" fillId="0" borderId="10" xfId="3" applyNumberFormat="1" applyFont="1" applyBorder="1" applyAlignment="1" applyProtection="1">
      <alignment horizontal="right" vertical="center" indent="1"/>
      <protection locked="0"/>
    </xf>
    <xf numFmtId="184" fontId="42" fillId="3" borderId="89" xfId="3" applyNumberFormat="1" applyFont="1" applyFill="1" applyBorder="1" applyAlignment="1" applyProtection="1">
      <alignment horizontal="right" vertical="center" indent="1" shrinkToFit="1"/>
    </xf>
    <xf numFmtId="184" fontId="42" fillId="3" borderId="90" xfId="3" applyNumberFormat="1" applyFont="1" applyFill="1" applyBorder="1" applyAlignment="1" applyProtection="1">
      <alignment horizontal="right" vertical="center" indent="1" shrinkToFit="1"/>
    </xf>
    <xf numFmtId="184" fontId="42" fillId="3" borderId="91" xfId="3" applyNumberFormat="1" applyFont="1" applyFill="1" applyBorder="1" applyAlignment="1" applyProtection="1">
      <alignment horizontal="right" vertical="center" indent="1" shrinkToFit="1"/>
    </xf>
    <xf numFmtId="184" fontId="42" fillId="3" borderId="92" xfId="3" applyNumberFormat="1" applyFont="1" applyFill="1" applyBorder="1" applyAlignment="1" applyProtection="1">
      <alignment horizontal="right" vertical="center" indent="1" shrinkToFit="1"/>
    </xf>
    <xf numFmtId="184" fontId="6" fillId="0" borderId="87" xfId="3" applyNumberFormat="1" applyFont="1" applyBorder="1" applyAlignment="1" applyProtection="1">
      <alignment horizontal="right" vertical="center" indent="1" shrinkToFit="1"/>
    </xf>
    <xf numFmtId="184" fontId="6" fillId="0" borderId="88" xfId="3" applyNumberFormat="1" applyFont="1" applyBorder="1" applyAlignment="1" applyProtection="1">
      <alignment horizontal="right" vertical="center" indent="1" shrinkToFit="1"/>
    </xf>
    <xf numFmtId="0" fontId="6" fillId="2" borderId="4" xfId="0" applyFont="1" applyFill="1" applyBorder="1" applyAlignment="1">
      <alignment horizontal="left" vertical="top" wrapText="1"/>
    </xf>
    <xf numFmtId="0" fontId="6" fillId="2" borderId="87" xfId="0" applyFont="1" applyFill="1" applyBorder="1" applyAlignment="1">
      <alignment horizontal="left" vertical="top" wrapText="1"/>
    </xf>
    <xf numFmtId="0" fontId="6" fillId="2" borderId="88"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2" borderId="11" xfId="0" applyFont="1" applyFill="1" applyBorder="1" applyAlignment="1">
      <alignment horizontal="left" vertical="top" wrapText="1"/>
    </xf>
    <xf numFmtId="0" fontId="6" fillId="2" borderId="0" xfId="0" applyFont="1" applyFill="1" applyAlignment="1">
      <alignment horizontal="left" vertical="top" wrapText="1"/>
    </xf>
    <xf numFmtId="0" fontId="6" fillId="2" borderId="12"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9" xfId="0" applyFont="1" applyFill="1" applyBorder="1" applyAlignment="1">
      <alignment horizontal="left" vertical="top" wrapText="1"/>
    </xf>
    <xf numFmtId="184" fontId="6" fillId="0" borderId="4" xfId="3" applyNumberFormat="1" applyFont="1" applyBorder="1" applyAlignment="1" applyProtection="1">
      <alignment horizontal="right" vertical="center" indent="1" shrinkToFit="1"/>
    </xf>
    <xf numFmtId="184" fontId="6" fillId="0" borderId="5" xfId="3" applyNumberFormat="1" applyFont="1" applyBorder="1" applyAlignment="1" applyProtection="1">
      <alignment horizontal="right" vertical="center" indent="1" shrinkToFit="1"/>
    </xf>
    <xf numFmtId="184" fontId="6" fillId="0" borderId="6" xfId="3" applyNumberFormat="1" applyFont="1" applyBorder="1" applyAlignment="1" applyProtection="1">
      <alignment horizontal="right" vertical="center" indent="1" shrinkToFit="1"/>
    </xf>
    <xf numFmtId="184" fontId="6" fillId="0" borderId="11" xfId="3" applyNumberFormat="1" applyFont="1" applyBorder="1" applyAlignment="1" applyProtection="1">
      <alignment horizontal="right" vertical="center" indent="1" shrinkToFit="1"/>
    </xf>
    <xf numFmtId="184" fontId="6" fillId="0" borderId="0" xfId="3" applyNumberFormat="1" applyFont="1" applyBorder="1" applyAlignment="1" applyProtection="1">
      <alignment horizontal="right" vertical="center" indent="1" shrinkToFit="1"/>
    </xf>
    <xf numFmtId="184" fontId="6" fillId="0" borderId="12" xfId="3" applyNumberFormat="1" applyFont="1" applyBorder="1" applyAlignment="1" applyProtection="1">
      <alignment horizontal="right" vertical="center" indent="1" shrinkToFit="1"/>
    </xf>
    <xf numFmtId="184" fontId="6" fillId="0" borderId="7" xfId="3" applyNumberFormat="1" applyFont="1" applyBorder="1" applyAlignment="1" applyProtection="1">
      <alignment horizontal="right" vertical="center" indent="1" shrinkToFit="1"/>
    </xf>
    <xf numFmtId="184" fontId="6" fillId="0" borderId="8" xfId="3" applyNumberFormat="1" applyFont="1" applyBorder="1" applyAlignment="1" applyProtection="1">
      <alignment horizontal="right" vertical="center" indent="1" shrinkToFit="1"/>
    </xf>
    <xf numFmtId="184" fontId="6" fillId="0" borderId="9" xfId="3" applyNumberFormat="1" applyFont="1" applyBorder="1" applyAlignment="1" applyProtection="1">
      <alignment horizontal="right" vertical="center" indent="1" shrinkToFit="1"/>
    </xf>
    <xf numFmtId="182" fontId="6" fillId="0" borderId="2" xfId="3" applyNumberFormat="1" applyFont="1" applyBorder="1" applyAlignment="1" applyProtection="1">
      <alignment horizontal="right" vertical="center" indent="1"/>
    </xf>
    <xf numFmtId="182" fontId="6" fillId="0" borderId="3" xfId="3" applyNumberFormat="1" applyFont="1" applyBorder="1" applyAlignment="1" applyProtection="1">
      <alignment horizontal="right" vertical="center" indent="1"/>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2" fillId="2" borderId="30" xfId="0" applyFont="1" applyFill="1" applyBorder="1" applyAlignment="1">
      <alignment horizontal="center" vertical="center"/>
    </xf>
    <xf numFmtId="0" fontId="32" fillId="0" borderId="0" xfId="0" applyFont="1" applyAlignment="1">
      <alignment horizontal="left" vertical="center" wrapText="1"/>
    </xf>
    <xf numFmtId="0" fontId="2" fillId="0" borderId="24"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31" fillId="2" borderId="10" xfId="0" applyFont="1" applyFill="1" applyBorder="1" applyAlignment="1" applyProtection="1">
      <alignment horizontal="center" vertical="center" wrapText="1"/>
      <protection locked="0"/>
    </xf>
    <xf numFmtId="0" fontId="30" fillId="2" borderId="10" xfId="0" applyFont="1" applyFill="1" applyBorder="1" applyAlignment="1">
      <alignment horizontal="center" vertical="center"/>
    </xf>
    <xf numFmtId="38" fontId="6" fillId="0" borderId="10" xfId="3" applyFont="1" applyBorder="1" applyAlignment="1" applyProtection="1">
      <alignment horizontal="right" vertical="center" indent="1"/>
      <protection locked="0"/>
    </xf>
    <xf numFmtId="38" fontId="6" fillId="0" borderId="30" xfId="3" applyFont="1" applyBorder="1" applyAlignment="1" applyProtection="1">
      <alignment horizontal="right" vertical="center" indent="1"/>
      <protection locked="0"/>
    </xf>
    <xf numFmtId="185" fontId="6" fillId="0" borderId="10" xfId="3" applyNumberFormat="1" applyFont="1" applyBorder="1" applyAlignment="1" applyProtection="1">
      <alignment horizontal="right" vertical="center" indent="1"/>
      <protection locked="0"/>
    </xf>
    <xf numFmtId="185" fontId="6" fillId="0" borderId="1" xfId="3" applyNumberFormat="1" applyFont="1" applyBorder="1" applyAlignment="1" applyProtection="1">
      <alignment horizontal="right" vertical="center" indent="1"/>
      <protection locked="0"/>
    </xf>
    <xf numFmtId="185" fontId="6" fillId="0" borderId="44" xfId="3" applyNumberFormat="1" applyFont="1" applyBorder="1" applyAlignment="1" applyProtection="1">
      <alignment horizontal="right" vertical="center" indent="1"/>
    </xf>
    <xf numFmtId="185" fontId="6" fillId="0" borderId="45" xfId="3" applyNumberFormat="1" applyFont="1" applyBorder="1" applyAlignment="1" applyProtection="1">
      <alignment horizontal="right" vertical="center" indent="1"/>
    </xf>
    <xf numFmtId="185" fontId="6" fillId="0" borderId="46" xfId="3" applyNumberFormat="1" applyFont="1" applyBorder="1" applyAlignment="1" applyProtection="1">
      <alignment horizontal="right" vertical="center" indent="1"/>
    </xf>
    <xf numFmtId="0" fontId="31" fillId="2" borderId="10" xfId="0" applyFont="1" applyFill="1" applyBorder="1" applyAlignment="1">
      <alignment horizontal="center" vertical="center" wrapText="1"/>
    </xf>
    <xf numFmtId="0" fontId="30" fillId="0" borderId="8" xfId="0" applyFont="1" applyBorder="1" applyAlignment="1">
      <alignment horizontal="center" vertical="top"/>
    </xf>
    <xf numFmtId="0" fontId="2" fillId="0" borderId="30" xfId="0" applyFont="1" applyBorder="1" applyAlignment="1" applyProtection="1">
      <alignment horizontal="left" vertical="center" wrapText="1"/>
      <protection locked="0"/>
    </xf>
    <xf numFmtId="31" fontId="2" fillId="0" borderId="27" xfId="0" applyNumberFormat="1" applyFont="1" applyBorder="1" applyAlignment="1" applyProtection="1">
      <alignment horizontal="left" vertical="center" wrapText="1"/>
      <protection locked="0"/>
    </xf>
    <xf numFmtId="186" fontId="2" fillId="0" borderId="27" xfId="3" applyNumberFormat="1" applyFont="1" applyBorder="1" applyAlignment="1" applyProtection="1">
      <alignment horizontal="center" vertical="center" wrapText="1"/>
      <protection locked="0"/>
    </xf>
    <xf numFmtId="0" fontId="10" fillId="0" borderId="0" xfId="0" applyFont="1" applyAlignment="1">
      <alignment horizontal="left" vertical="top" indent="2"/>
    </xf>
    <xf numFmtId="38" fontId="2" fillId="0" borderId="10" xfId="3" applyFont="1" applyBorder="1" applyAlignment="1" applyProtection="1">
      <alignment horizontal="left" vertical="top" wrapText="1"/>
      <protection locked="0"/>
    </xf>
    <xf numFmtId="0" fontId="30" fillId="2" borderId="1" xfId="0" applyFont="1" applyFill="1" applyBorder="1" applyAlignment="1">
      <alignment horizontal="center" vertical="center"/>
    </xf>
    <xf numFmtId="0" fontId="30" fillId="2" borderId="2" xfId="0" applyFont="1" applyFill="1" applyBorder="1" applyAlignment="1">
      <alignment horizontal="center" vertical="center"/>
    </xf>
    <xf numFmtId="0" fontId="30" fillId="2" borderId="3" xfId="0" applyFont="1" applyFill="1" applyBorder="1" applyAlignment="1">
      <alignment horizontal="center" vertical="center"/>
    </xf>
    <xf numFmtId="185" fontId="6" fillId="0" borderId="16" xfId="3" applyNumberFormat="1" applyFont="1" applyBorder="1" applyAlignment="1" applyProtection="1">
      <alignment horizontal="right" vertical="center" indent="2"/>
      <protection locked="0"/>
    </xf>
    <xf numFmtId="185" fontId="6" fillId="0" borderId="17" xfId="3" applyNumberFormat="1" applyFont="1" applyBorder="1" applyAlignment="1" applyProtection="1">
      <alignment horizontal="right" vertical="center" indent="2"/>
      <protection locked="0"/>
    </xf>
    <xf numFmtId="185" fontId="6" fillId="0" borderId="20" xfId="3" applyNumberFormat="1" applyFont="1" applyBorder="1" applyAlignment="1" applyProtection="1">
      <alignment horizontal="right" vertical="center" indent="2"/>
      <protection locked="0"/>
    </xf>
    <xf numFmtId="38" fontId="6" fillId="0" borderId="4" xfId="3" applyFont="1" applyBorder="1" applyAlignment="1" applyProtection="1">
      <alignment horizontal="right" vertical="center" indent="2"/>
      <protection locked="0"/>
    </xf>
    <xf numFmtId="38" fontId="6" fillId="0" borderId="5" xfId="3" applyFont="1" applyBorder="1" applyAlignment="1" applyProtection="1">
      <alignment horizontal="right" vertical="center" indent="2"/>
      <protection locked="0"/>
    </xf>
    <xf numFmtId="38" fontId="6" fillId="0" borderId="6" xfId="3" applyFont="1" applyBorder="1" applyAlignment="1" applyProtection="1">
      <alignment horizontal="right" vertical="center" indent="2"/>
      <protection locked="0"/>
    </xf>
    <xf numFmtId="0" fontId="31" fillId="2" borderId="1" xfId="0" applyFont="1" applyFill="1" applyBorder="1" applyAlignment="1">
      <alignment horizontal="center" vertical="center" wrapText="1"/>
    </xf>
    <xf numFmtId="0" fontId="2" fillId="3" borderId="63" xfId="0" applyFont="1" applyFill="1" applyBorder="1" applyAlignment="1">
      <alignment horizontal="center" vertical="center"/>
    </xf>
    <xf numFmtId="0" fontId="2" fillId="3" borderId="64" xfId="0" applyFont="1" applyFill="1" applyBorder="1" applyAlignment="1">
      <alignment horizontal="center" vertical="center"/>
    </xf>
    <xf numFmtId="0" fontId="2" fillId="3" borderId="61" xfId="0" applyFont="1" applyFill="1" applyBorder="1" applyAlignment="1">
      <alignment horizontal="center" vertical="center"/>
    </xf>
    <xf numFmtId="0" fontId="2" fillId="3" borderId="62" xfId="0" applyFont="1" applyFill="1" applyBorder="1" applyAlignment="1">
      <alignment horizontal="center" vertical="center"/>
    </xf>
    <xf numFmtId="0" fontId="2" fillId="3" borderId="59" xfId="0" applyFont="1" applyFill="1" applyBorder="1" applyAlignment="1">
      <alignment horizontal="center" vertical="center" wrapText="1"/>
    </xf>
    <xf numFmtId="0" fontId="2" fillId="3" borderId="60" xfId="0" applyFont="1" applyFill="1" applyBorder="1" applyAlignment="1">
      <alignment horizontal="center" vertical="center" wrapText="1"/>
    </xf>
    <xf numFmtId="38" fontId="2" fillId="3" borderId="56" xfId="3" applyFont="1" applyFill="1" applyBorder="1" applyAlignment="1" applyProtection="1">
      <alignment horizontal="right" vertical="center"/>
    </xf>
    <xf numFmtId="38" fontId="2" fillId="3" borderId="54" xfId="3" applyFont="1" applyFill="1" applyBorder="1" applyAlignment="1" applyProtection="1">
      <alignment horizontal="right" vertical="center"/>
    </xf>
    <xf numFmtId="38" fontId="2" fillId="3" borderId="37" xfId="3" applyFont="1" applyFill="1" applyBorder="1" applyAlignment="1" applyProtection="1">
      <alignment horizontal="right" vertical="center"/>
      <protection locked="0"/>
    </xf>
    <xf numFmtId="38" fontId="2" fillId="3" borderId="39" xfId="3" applyFont="1" applyFill="1" applyBorder="1" applyAlignment="1" applyProtection="1">
      <alignment horizontal="right" vertical="center"/>
      <protection locked="0"/>
    </xf>
    <xf numFmtId="38" fontId="2" fillId="3" borderId="13" xfId="3" applyFont="1" applyFill="1" applyBorder="1" applyAlignment="1" applyProtection="1">
      <alignment horizontal="right" vertical="center"/>
      <protection locked="0"/>
    </xf>
    <xf numFmtId="38" fontId="2" fillId="3" borderId="15" xfId="3" applyFont="1" applyFill="1" applyBorder="1" applyAlignment="1" applyProtection="1">
      <alignment horizontal="right" vertical="center"/>
      <protection locked="0"/>
    </xf>
    <xf numFmtId="38" fontId="2" fillId="3" borderId="32" xfId="3" applyFont="1" applyFill="1" applyBorder="1" applyAlignment="1" applyProtection="1">
      <alignment horizontal="right" vertical="center" wrapText="1"/>
      <protection locked="0"/>
    </xf>
    <xf numFmtId="38" fontId="2" fillId="3" borderId="34" xfId="3" applyFont="1" applyFill="1" applyBorder="1" applyAlignment="1" applyProtection="1">
      <alignment horizontal="right" vertical="center" wrapText="1"/>
      <protection locked="0"/>
    </xf>
    <xf numFmtId="0" fontId="2" fillId="2" borderId="30" xfId="0" applyFont="1" applyFill="1" applyBorder="1" applyAlignment="1">
      <alignment horizontal="center" vertical="center" wrapText="1"/>
    </xf>
    <xf numFmtId="0" fontId="2" fillId="2" borderId="47" xfId="0" applyFont="1" applyFill="1" applyBorder="1" applyAlignment="1">
      <alignment horizontal="center" vertical="center"/>
    </xf>
    <xf numFmtId="0" fontId="35" fillId="3" borderId="0" xfId="0" applyFont="1" applyFill="1" applyAlignment="1">
      <alignment horizontal="center" vertical="center"/>
    </xf>
    <xf numFmtId="38" fontId="2" fillId="2" borderId="47" xfId="3" applyFont="1" applyFill="1" applyBorder="1" applyAlignment="1" applyProtection="1">
      <alignment horizontal="center" vertical="center" wrapText="1"/>
    </xf>
    <xf numFmtId="38" fontId="2" fillId="2" borderId="47" xfId="3" applyFont="1" applyFill="1" applyBorder="1" applyAlignment="1" applyProtection="1">
      <alignment horizontal="center" vertical="center"/>
    </xf>
    <xf numFmtId="0" fontId="2" fillId="2" borderId="55"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57" xfId="0" applyFont="1" applyFill="1" applyBorder="1" applyAlignment="1">
      <alignment horizontal="center" vertical="center"/>
    </xf>
    <xf numFmtId="0" fontId="33" fillId="2" borderId="71" xfId="0" applyFont="1" applyFill="1" applyBorder="1" applyAlignment="1">
      <alignment horizontal="left" vertical="top" wrapText="1"/>
    </xf>
    <xf numFmtId="0" fontId="33" fillId="2" borderId="73" xfId="0" applyFont="1" applyFill="1" applyBorder="1" applyAlignment="1">
      <alignment horizontal="left" vertical="top" wrapText="1"/>
    </xf>
    <xf numFmtId="0" fontId="33" fillId="2" borderId="75" xfId="0" applyFont="1" applyFill="1" applyBorder="1" applyAlignment="1">
      <alignment horizontal="left" vertical="top" wrapText="1"/>
    </xf>
    <xf numFmtId="0" fontId="33" fillId="2" borderId="69" xfId="0" applyFont="1" applyFill="1" applyBorder="1" applyAlignment="1">
      <alignment horizontal="center" vertical="center" wrapText="1"/>
    </xf>
    <xf numFmtId="0" fontId="33" fillId="2" borderId="77" xfId="0" applyFont="1" applyFill="1" applyBorder="1" applyAlignment="1">
      <alignment horizontal="left" vertical="center" wrapText="1"/>
    </xf>
    <xf numFmtId="0" fontId="33" fillId="2" borderId="78" xfId="0" applyFont="1" applyFill="1" applyBorder="1" applyAlignment="1">
      <alignment horizontal="left" vertical="center" wrapText="1"/>
    </xf>
    <xf numFmtId="0" fontId="33" fillId="2" borderId="79" xfId="0" applyFont="1" applyFill="1" applyBorder="1" applyAlignment="1">
      <alignment horizontal="left" vertical="center" wrapText="1"/>
    </xf>
    <xf numFmtId="0" fontId="2" fillId="2" borderId="47" xfId="0" applyFont="1" applyFill="1" applyBorder="1" applyAlignment="1">
      <alignment horizontal="center" vertical="center" wrapText="1"/>
    </xf>
    <xf numFmtId="0" fontId="6" fillId="0" borderId="0" xfId="0" applyFont="1" applyAlignment="1">
      <alignment horizontal="right" vertical="center"/>
    </xf>
    <xf numFmtId="0" fontId="39" fillId="0" borderId="0" xfId="0" applyFont="1" applyAlignment="1">
      <alignment horizontal="center" vertical="center"/>
    </xf>
    <xf numFmtId="0" fontId="20" fillId="0" borderId="0" xfId="0" applyFont="1" applyAlignment="1">
      <alignment horizontal="center" vertical="center"/>
    </xf>
    <xf numFmtId="0" fontId="6" fillId="0" borderId="0" xfId="0" applyFont="1" applyAlignment="1">
      <alignment horizontal="left" vertical="center" wrapText="1"/>
    </xf>
    <xf numFmtId="181" fontId="2" fillId="2" borderId="0" xfId="0" applyNumberFormat="1" applyFont="1" applyFill="1" applyAlignment="1">
      <alignment horizontal="center" vertical="center"/>
    </xf>
    <xf numFmtId="0" fontId="2" fillId="2" borderId="0" xfId="0" applyFont="1" applyFill="1" applyAlignment="1">
      <alignment horizontal="center" vertical="center"/>
    </xf>
    <xf numFmtId="179" fontId="6" fillId="2" borderId="0" xfId="0" applyNumberFormat="1" applyFont="1" applyFill="1" applyAlignment="1" applyProtection="1">
      <alignment horizontal="right" vertical="center"/>
      <protection locked="0"/>
    </xf>
    <xf numFmtId="0" fontId="6" fillId="2" borderId="0" xfId="0" applyFont="1" applyFill="1" applyAlignment="1">
      <alignment horizontal="right" vertical="center"/>
    </xf>
    <xf numFmtId="55" fontId="2" fillId="2" borderId="0" xfId="0" applyNumberFormat="1" applyFont="1" applyFill="1" applyAlignment="1" applyProtection="1">
      <alignment horizontal="left" vertical="center"/>
      <protection locked="0"/>
    </xf>
    <xf numFmtId="181" fontId="2" fillId="2" borderId="0" xfId="0" applyNumberFormat="1" applyFont="1" applyFill="1" applyAlignment="1">
      <alignment horizontal="left" vertical="center"/>
    </xf>
    <xf numFmtId="0" fontId="2" fillId="2" borderId="0" xfId="0" applyFont="1" applyFill="1" applyAlignment="1">
      <alignment horizontal="left" vertical="center"/>
    </xf>
    <xf numFmtId="177" fontId="6" fillId="2" borderId="0" xfId="0" applyNumberFormat="1" applyFont="1" applyFill="1" applyAlignment="1">
      <alignment horizontal="right" vertical="center"/>
    </xf>
    <xf numFmtId="0" fontId="8" fillId="0" borderId="0" xfId="0" applyFont="1" applyAlignment="1">
      <alignment horizontal="left" vertical="center"/>
    </xf>
    <xf numFmtId="0" fontId="9" fillId="0" borderId="0" xfId="0" applyFont="1" applyAlignment="1">
      <alignment horizontal="center" vertical="center"/>
    </xf>
    <xf numFmtId="0" fontId="2" fillId="0" borderId="0" xfId="0" applyFont="1" applyAlignment="1">
      <alignment horizontal="left" vertical="center" wrapText="1"/>
    </xf>
    <xf numFmtId="0" fontId="47" fillId="0" borderId="100" xfId="0" applyFont="1" applyBorder="1" applyAlignment="1">
      <alignment horizontal="center" vertical="center"/>
    </xf>
    <xf numFmtId="0" fontId="47" fillId="0" borderId="101" xfId="0" applyFont="1" applyBorder="1" applyAlignment="1">
      <alignment horizontal="center" vertical="center"/>
    </xf>
    <xf numFmtId="0" fontId="47" fillId="0" borderId="97" xfId="0" applyFont="1" applyBorder="1" applyAlignment="1">
      <alignment horizontal="center" vertical="center"/>
    </xf>
    <xf numFmtId="0" fontId="47" fillId="0" borderId="98" xfId="0" applyFont="1" applyBorder="1" applyAlignment="1">
      <alignment horizontal="center" vertical="center"/>
    </xf>
    <xf numFmtId="0" fontId="47" fillId="0" borderId="99" xfId="0" applyFont="1" applyBorder="1" applyAlignment="1">
      <alignment horizontal="center" vertical="center"/>
    </xf>
    <xf numFmtId="0" fontId="47" fillId="0" borderId="30" xfId="0" applyFont="1" applyBorder="1" applyAlignment="1">
      <alignment horizontal="center" vertical="center" wrapText="1"/>
    </xf>
    <xf numFmtId="0" fontId="47" fillId="0" borderId="24" xfId="0" applyFont="1" applyBorder="1" applyAlignment="1">
      <alignment horizontal="center" vertical="center" wrapText="1"/>
    </xf>
    <xf numFmtId="0" fontId="47" fillId="0" borderId="1" xfId="0" applyFont="1" applyBorder="1" applyAlignment="1">
      <alignment horizontal="center" vertical="center" wrapText="1"/>
    </xf>
    <xf numFmtId="0" fontId="47" fillId="0" borderId="2" xfId="0" applyFont="1" applyBorder="1" applyAlignment="1">
      <alignment horizontal="center" vertical="center" wrapText="1"/>
    </xf>
    <xf numFmtId="0" fontId="47" fillId="0" borderId="3" xfId="0" applyFont="1" applyBorder="1" applyAlignment="1">
      <alignment horizontal="center" vertical="center" wrapText="1"/>
    </xf>
    <xf numFmtId="0" fontId="47" fillId="0" borderId="102" xfId="0" applyFont="1" applyBorder="1" applyAlignment="1">
      <alignment horizontal="center" vertical="center" wrapText="1"/>
    </xf>
    <xf numFmtId="0" fontId="47" fillId="0" borderId="103" xfId="0" applyFont="1" applyBorder="1" applyAlignment="1">
      <alignment horizontal="center" vertical="center" wrapText="1"/>
    </xf>
  </cellXfs>
  <cellStyles count="4">
    <cellStyle name="パーセント" xfId="2" builtinId="5"/>
    <cellStyle name="ハイパーリンク" xfId="1" builtinId="8"/>
    <cellStyle name="桁区切り" xfId="3" builtinId="6"/>
    <cellStyle name="標準" xfId="0" builtinId="0"/>
  </cellStyles>
  <dxfs count="1">
    <dxf>
      <font>
        <color theme="0"/>
      </font>
    </dxf>
  </dxfs>
  <tableStyles count="0" defaultTableStyle="TableStyleMedium2" defaultPivotStyle="PivotStyleLight16"/>
  <colors>
    <mruColors>
      <color rgb="FFFEF8F4"/>
      <color rgb="FFFEF5F0"/>
      <color rgb="FFFDF0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26</xdr:col>
      <xdr:colOff>171450</xdr:colOff>
      <xdr:row>3</xdr:row>
      <xdr:rowOff>228600</xdr:rowOff>
    </xdr:from>
    <xdr:to>
      <xdr:col>28</xdr:col>
      <xdr:colOff>114300</xdr:colOff>
      <xdr:row>4</xdr:row>
      <xdr:rowOff>247650</xdr:rowOff>
    </xdr:to>
    <xdr:sp macro="" textlink="">
      <xdr:nvSpPr>
        <xdr:cNvPr id="2" name="正方形/長方形 1">
          <a:extLst>
            <a:ext uri="{FF2B5EF4-FFF2-40B4-BE49-F238E27FC236}">
              <a16:creationId xmlns:a16="http://schemas.microsoft.com/office/drawing/2014/main" id="{58EB4321-B938-4CDD-A2BA-72401BE96604}"/>
            </a:ext>
          </a:extLst>
        </xdr:cNvPr>
        <xdr:cNvSpPr/>
      </xdr:nvSpPr>
      <xdr:spPr>
        <a:xfrm>
          <a:off x="6124575" y="1371600"/>
          <a:ext cx="419100" cy="304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latin typeface="Meiryo UI" panose="020B0604030504040204" pitchFamily="50" charset="-128"/>
              <a:ea typeface="Meiryo UI" panose="020B0604030504040204" pitchFamily="50" charset="-128"/>
            </a:rPr>
            <a:t>㊞</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0</xdr:colOff>
      <xdr:row>20</xdr:row>
      <xdr:rowOff>51831</xdr:rowOff>
    </xdr:from>
    <xdr:ext cx="325730" cy="328423"/>
    <xdr:sp macro="" textlink="">
      <xdr:nvSpPr>
        <xdr:cNvPr id="4" name="テキスト ボックス 3">
          <a:extLst>
            <a:ext uri="{FF2B5EF4-FFF2-40B4-BE49-F238E27FC236}">
              <a16:creationId xmlns:a16="http://schemas.microsoft.com/office/drawing/2014/main" id="{09DE1583-C18B-4BA2-A697-555FF5190786}"/>
            </a:ext>
          </a:extLst>
        </xdr:cNvPr>
        <xdr:cNvSpPr txBox="1"/>
      </xdr:nvSpPr>
      <xdr:spPr>
        <a:xfrm>
          <a:off x="2311400" y="7608331"/>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①</a:t>
          </a:r>
        </a:p>
      </xdr:txBody>
    </xdr:sp>
    <xdr:clientData/>
  </xdr:oneCellAnchor>
  <xdr:oneCellAnchor>
    <xdr:from>
      <xdr:col>3</xdr:col>
      <xdr:colOff>10729</xdr:colOff>
      <xdr:row>19</xdr:row>
      <xdr:rowOff>45481</xdr:rowOff>
    </xdr:from>
    <xdr:ext cx="325730" cy="328423"/>
    <xdr:sp macro="" textlink="">
      <xdr:nvSpPr>
        <xdr:cNvPr id="10" name="テキスト ボックス 9">
          <a:extLst>
            <a:ext uri="{FF2B5EF4-FFF2-40B4-BE49-F238E27FC236}">
              <a16:creationId xmlns:a16="http://schemas.microsoft.com/office/drawing/2014/main" id="{87418384-4A36-48BB-83D5-78718EF3D2CE}"/>
            </a:ext>
          </a:extLst>
        </xdr:cNvPr>
        <xdr:cNvSpPr txBox="1"/>
      </xdr:nvSpPr>
      <xdr:spPr>
        <a:xfrm>
          <a:off x="2323005" y="7227550"/>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②</a:t>
          </a:r>
        </a:p>
      </xdr:txBody>
    </xdr:sp>
    <xdr:clientData/>
  </xdr:oneCellAnchor>
  <xdr:oneCellAnchor>
    <xdr:from>
      <xdr:col>2</xdr:col>
      <xdr:colOff>1214163</xdr:colOff>
      <xdr:row>21</xdr:row>
      <xdr:rowOff>44605</xdr:rowOff>
    </xdr:from>
    <xdr:ext cx="325730" cy="328423"/>
    <xdr:sp macro="" textlink="">
      <xdr:nvSpPr>
        <xdr:cNvPr id="14" name="テキスト ボックス 13">
          <a:extLst>
            <a:ext uri="{FF2B5EF4-FFF2-40B4-BE49-F238E27FC236}">
              <a16:creationId xmlns:a16="http://schemas.microsoft.com/office/drawing/2014/main" id="{C6D67618-A960-4AB2-BBDC-4A16BC4F84BF}"/>
            </a:ext>
          </a:extLst>
        </xdr:cNvPr>
        <xdr:cNvSpPr txBox="1"/>
      </xdr:nvSpPr>
      <xdr:spPr>
        <a:xfrm>
          <a:off x="2308991" y="7962398"/>
          <a:ext cx="325730"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③</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707E9-06AD-424E-B4FB-219573E4B1A1}">
  <sheetPr>
    <tabColor theme="8" tint="0.79998168889431442"/>
  </sheetPr>
  <dimension ref="A1:AJ82"/>
  <sheetViews>
    <sheetView showGridLines="0" tabSelected="1" zoomScaleNormal="100" zoomScaleSheetLayoutView="115" workbookViewId="0">
      <selection activeCell="A5" sqref="A5:I5"/>
    </sheetView>
  </sheetViews>
  <sheetFormatPr defaultColWidth="3.125" defaultRowHeight="22.5" customHeight="1" x14ac:dyDescent="0.4"/>
  <cols>
    <col min="1" max="3" width="3.125" style="1"/>
    <col min="4" max="4" width="3.125" style="1" customWidth="1"/>
    <col min="5" max="10" width="3.125" style="1"/>
    <col min="11" max="11" width="5" style="1" customWidth="1"/>
    <col min="12" max="12" width="1.875" style="1" customWidth="1"/>
    <col min="13" max="22" width="3.125" style="1"/>
    <col min="23" max="23" width="5.125" style="1" customWidth="1"/>
    <col min="24" max="29" width="3.125" style="1"/>
    <col min="30" max="30" width="1.125" style="1" customWidth="1"/>
    <col min="31" max="31" width="100" style="2" customWidth="1"/>
    <col min="32" max="32" width="3.125" style="44" customWidth="1"/>
    <col min="33" max="33" width="3.125" style="5" customWidth="1"/>
    <col min="34" max="34" width="3.125" style="1" customWidth="1"/>
    <col min="35" max="38" width="3.125" style="1"/>
    <col min="39" max="40" width="3.125" style="1" customWidth="1"/>
    <col min="41" max="16384" width="3.125" style="1"/>
  </cols>
  <sheetData>
    <row r="1" spans="1:36" ht="22.5" customHeight="1" x14ac:dyDescent="0.4">
      <c r="A1" s="254" t="s">
        <v>0</v>
      </c>
      <c r="B1" s="254"/>
      <c r="C1" s="254"/>
      <c r="D1" s="254"/>
      <c r="E1" s="254"/>
      <c r="F1" s="254"/>
      <c r="G1" s="254"/>
      <c r="H1" s="254"/>
      <c r="I1" s="254"/>
      <c r="J1" s="254"/>
      <c r="K1" s="254"/>
      <c r="L1" s="254"/>
      <c r="M1" s="254"/>
      <c r="N1" s="254"/>
      <c r="O1" s="254"/>
      <c r="P1" s="254"/>
      <c r="Q1" s="254"/>
      <c r="R1" s="254"/>
      <c r="S1" s="254"/>
      <c r="T1" s="256" t="s">
        <v>232</v>
      </c>
      <c r="U1" s="256"/>
      <c r="V1" s="256"/>
      <c r="W1" s="1" t="s">
        <v>61</v>
      </c>
      <c r="X1" s="255"/>
      <c r="Y1" s="255"/>
      <c r="Z1" s="1" t="s">
        <v>60</v>
      </c>
      <c r="AA1" s="255"/>
      <c r="AB1" s="255"/>
      <c r="AC1" s="1" t="s">
        <v>2</v>
      </c>
    </row>
    <row r="2" spans="1:36" ht="22.5" customHeight="1" x14ac:dyDescent="0.4">
      <c r="A2" s="253" t="s">
        <v>1</v>
      </c>
      <c r="B2" s="253"/>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45"/>
    </row>
    <row r="3" spans="1:36" ht="22.5" customHeight="1" x14ac:dyDescent="0.4">
      <c r="A3" s="258"/>
      <c r="B3" s="258"/>
      <c r="C3" s="258"/>
      <c r="D3" s="258"/>
      <c r="E3" s="258"/>
      <c r="F3" s="258"/>
      <c r="G3" s="258"/>
      <c r="H3" s="258"/>
      <c r="I3" s="258"/>
      <c r="J3" s="262" t="s">
        <v>4</v>
      </c>
      <c r="K3" s="262"/>
      <c r="L3" s="260"/>
      <c r="M3" s="260"/>
      <c r="N3" s="260"/>
      <c r="O3" s="260"/>
      <c r="P3" s="260"/>
      <c r="Q3" s="260"/>
      <c r="R3" s="260"/>
      <c r="S3" s="260"/>
      <c r="T3" s="260"/>
      <c r="U3" s="260"/>
      <c r="V3" s="260"/>
      <c r="W3" s="260"/>
      <c r="X3" s="260"/>
      <c r="Y3" s="260"/>
      <c r="Z3" s="260"/>
      <c r="AA3" s="260"/>
      <c r="AB3" s="260"/>
      <c r="AC3" s="260"/>
      <c r="AD3" s="11"/>
      <c r="AE3" s="10" t="s">
        <v>66</v>
      </c>
      <c r="AF3" s="46"/>
      <c r="AG3" s="9"/>
      <c r="AJ3" s="9"/>
    </row>
    <row r="4" spans="1:36" ht="22.5" customHeight="1" x14ac:dyDescent="0.4">
      <c r="A4" s="257"/>
      <c r="B4" s="257"/>
      <c r="C4" s="257"/>
      <c r="D4" s="257"/>
      <c r="E4" s="257"/>
      <c r="F4" s="257"/>
      <c r="G4" s="257"/>
      <c r="H4" s="257"/>
      <c r="I4" s="257"/>
      <c r="J4" s="259" t="s">
        <v>3</v>
      </c>
      <c r="K4" s="259"/>
      <c r="L4" s="261"/>
      <c r="M4" s="261"/>
      <c r="N4" s="261"/>
      <c r="O4" s="261"/>
      <c r="P4" s="261"/>
      <c r="Q4" s="261"/>
      <c r="R4" s="261"/>
      <c r="S4" s="261"/>
      <c r="T4" s="261"/>
      <c r="U4" s="261"/>
      <c r="V4" s="261"/>
      <c r="W4" s="261"/>
      <c r="X4" s="261"/>
      <c r="Y4" s="261"/>
      <c r="Z4" s="261"/>
      <c r="AA4" s="261"/>
      <c r="AB4" s="261"/>
      <c r="AC4" s="261"/>
      <c r="AD4" s="11"/>
      <c r="AE4" s="47"/>
      <c r="AF4" s="46"/>
      <c r="AG4" s="9"/>
      <c r="AJ4" s="9"/>
    </row>
    <row r="5" spans="1:36" ht="22.5" customHeight="1" x14ac:dyDescent="0.4">
      <c r="A5" s="257"/>
      <c r="B5" s="257"/>
      <c r="C5" s="257"/>
      <c r="D5" s="257"/>
      <c r="E5" s="257"/>
      <c r="F5" s="257"/>
      <c r="G5" s="257"/>
      <c r="H5" s="257"/>
      <c r="I5" s="257"/>
      <c r="J5" s="259" t="s">
        <v>5</v>
      </c>
      <c r="K5" s="259"/>
      <c r="L5" s="259"/>
      <c r="M5" s="259"/>
      <c r="N5" s="259"/>
      <c r="O5" s="261"/>
      <c r="P5" s="261"/>
      <c r="Q5" s="261"/>
      <c r="R5" s="261"/>
      <c r="S5" s="261"/>
      <c r="T5" s="261"/>
      <c r="U5" s="261"/>
      <c r="V5" s="261"/>
      <c r="W5" s="261"/>
      <c r="X5" s="261"/>
      <c r="Y5" s="261"/>
      <c r="Z5" s="261"/>
      <c r="AA5" s="261"/>
      <c r="AB5" s="261"/>
      <c r="AC5" s="261"/>
      <c r="AD5" s="11"/>
      <c r="AE5" s="48" t="s">
        <v>186</v>
      </c>
      <c r="AF5" s="46"/>
      <c r="AG5" s="9"/>
      <c r="AJ5" s="9"/>
    </row>
    <row r="6" spans="1:36" ht="37.5" customHeight="1" x14ac:dyDescent="0.3">
      <c r="A6" s="251" t="s">
        <v>229</v>
      </c>
      <c r="B6" s="252"/>
      <c r="C6" s="252"/>
      <c r="D6" s="252"/>
      <c r="E6" s="252"/>
      <c r="F6" s="252"/>
      <c r="G6" s="252"/>
      <c r="H6" s="252"/>
      <c r="I6" s="252"/>
      <c r="J6" s="252"/>
      <c r="K6" s="252"/>
      <c r="L6" s="252"/>
      <c r="M6" s="252"/>
      <c r="N6" s="252"/>
      <c r="O6" s="252"/>
      <c r="P6" s="252"/>
      <c r="Q6" s="252"/>
      <c r="R6" s="252"/>
      <c r="S6" s="252"/>
      <c r="T6" s="252"/>
      <c r="U6" s="252"/>
      <c r="V6" s="252"/>
      <c r="W6" s="252"/>
      <c r="X6" s="252"/>
      <c r="Y6" s="252"/>
      <c r="Z6" s="252"/>
      <c r="AA6" s="252"/>
      <c r="AB6" s="252"/>
      <c r="AC6" s="252"/>
      <c r="AD6" s="49"/>
      <c r="AE6" s="28"/>
    </row>
    <row r="7" spans="1:36" ht="15" customHeight="1" x14ac:dyDescent="0.4">
      <c r="A7" s="263"/>
      <c r="B7" s="264"/>
      <c r="C7" s="264"/>
      <c r="D7" s="264"/>
      <c r="E7" s="264"/>
      <c r="F7" s="264"/>
      <c r="G7" s="264"/>
      <c r="H7" s="264"/>
      <c r="I7" s="264"/>
      <c r="J7" s="264"/>
      <c r="K7" s="264"/>
      <c r="L7" s="264"/>
      <c r="M7" s="264"/>
      <c r="N7" s="264"/>
      <c r="O7" s="264"/>
      <c r="P7" s="264"/>
      <c r="Q7" s="264"/>
      <c r="R7" s="264"/>
      <c r="S7" s="264"/>
      <c r="T7" s="264"/>
      <c r="U7" s="264"/>
      <c r="V7" s="264"/>
      <c r="W7" s="264"/>
      <c r="X7" s="264"/>
      <c r="Y7" s="264"/>
      <c r="Z7" s="264"/>
      <c r="AA7" s="264"/>
      <c r="AB7" s="264"/>
      <c r="AC7" s="264"/>
      <c r="AD7" s="50"/>
      <c r="AE7" s="212"/>
    </row>
    <row r="8" spans="1:36" ht="22.5" customHeight="1" x14ac:dyDescent="0.4">
      <c r="A8" s="254" t="s">
        <v>230</v>
      </c>
      <c r="B8" s="254"/>
      <c r="C8" s="254"/>
      <c r="D8" s="254"/>
      <c r="E8" s="254"/>
      <c r="F8" s="254"/>
      <c r="G8" s="254"/>
      <c r="H8" s="254"/>
      <c r="I8" s="254"/>
      <c r="J8" s="254"/>
      <c r="K8" s="254"/>
      <c r="L8" s="254"/>
      <c r="M8" s="254"/>
      <c r="N8" s="254"/>
      <c r="O8" s="254"/>
      <c r="P8" s="254"/>
      <c r="Q8" s="254"/>
      <c r="R8" s="254"/>
      <c r="S8" s="254"/>
      <c r="T8" s="254"/>
      <c r="U8" s="254"/>
      <c r="V8" s="254"/>
      <c r="W8" s="254"/>
      <c r="X8" s="254"/>
      <c r="Y8" s="254"/>
      <c r="Z8" s="254"/>
      <c r="AA8" s="254"/>
      <c r="AB8" s="254"/>
      <c r="AC8" s="254"/>
      <c r="AD8" s="11"/>
      <c r="AE8" s="212"/>
      <c r="AF8" s="51"/>
    </row>
    <row r="9" spans="1:36" ht="22.5" customHeight="1" x14ac:dyDescent="0.4">
      <c r="A9" s="226" t="s">
        <v>6</v>
      </c>
      <c r="B9" s="226"/>
      <c r="C9" s="226"/>
      <c r="D9" s="226"/>
      <c r="E9" s="226"/>
      <c r="F9" s="226"/>
      <c r="G9" s="226"/>
      <c r="H9" s="226"/>
      <c r="I9" s="226"/>
      <c r="J9" s="226"/>
      <c r="K9" s="226"/>
      <c r="L9" s="226"/>
      <c r="M9" s="226"/>
      <c r="N9" s="226"/>
      <c r="O9" s="226"/>
      <c r="P9" s="226"/>
      <c r="Q9" s="226"/>
      <c r="R9" s="226"/>
      <c r="S9" s="226"/>
      <c r="T9" s="226"/>
      <c r="U9" s="226"/>
      <c r="V9" s="226"/>
      <c r="W9" s="226"/>
      <c r="X9" s="226"/>
      <c r="Y9" s="226"/>
      <c r="Z9" s="226"/>
      <c r="AA9" s="226"/>
      <c r="AB9" s="226"/>
      <c r="AC9" s="226"/>
      <c r="AD9" s="13"/>
    </row>
    <row r="10" spans="1:36" ht="22.5" customHeight="1" x14ac:dyDescent="0.25">
      <c r="A10" s="288" t="s">
        <v>54</v>
      </c>
      <c r="B10" s="288"/>
      <c r="C10" s="288"/>
      <c r="D10" s="288"/>
      <c r="E10" s="288"/>
      <c r="F10" s="288"/>
      <c r="G10" s="288"/>
      <c r="H10" s="288"/>
      <c r="I10" s="288"/>
      <c r="J10" s="288"/>
      <c r="K10" s="288"/>
      <c r="L10" s="288"/>
      <c r="M10" s="288"/>
      <c r="N10" s="288"/>
      <c r="O10" s="288"/>
      <c r="P10" s="288"/>
      <c r="Q10" s="288"/>
      <c r="R10" s="288"/>
      <c r="S10" s="288"/>
      <c r="T10" s="288"/>
      <c r="U10" s="288"/>
      <c r="V10" s="288"/>
      <c r="W10" s="288"/>
      <c r="X10" s="288"/>
      <c r="Y10" s="288"/>
      <c r="Z10" s="288"/>
      <c r="AA10" s="288"/>
      <c r="AB10" s="288"/>
      <c r="AC10" s="288"/>
      <c r="AD10" s="52"/>
    </row>
    <row r="11" spans="1:36" ht="16.5" customHeight="1" x14ac:dyDescent="0.4">
      <c r="A11" s="11"/>
      <c r="B11" s="292" t="s">
        <v>53</v>
      </c>
      <c r="C11" s="292"/>
      <c r="D11" s="292"/>
      <c r="E11" s="292"/>
      <c r="F11" s="306"/>
      <c r="G11" s="307"/>
      <c r="H11" s="307"/>
      <c r="I11" s="307"/>
      <c r="J11" s="307"/>
      <c r="K11" s="307"/>
      <c r="L11" s="307"/>
      <c r="M11" s="307"/>
      <c r="N11" s="307"/>
      <c r="O11" s="307"/>
      <c r="P11" s="307"/>
      <c r="Q11" s="307"/>
      <c r="R11" s="307"/>
      <c r="S11" s="307"/>
      <c r="T11" s="307"/>
      <c r="U11" s="307"/>
      <c r="V11" s="307"/>
      <c r="W11" s="307"/>
      <c r="X11" s="307"/>
      <c r="Y11" s="307"/>
      <c r="Z11" s="307"/>
      <c r="AA11" s="307"/>
      <c r="AB11" s="307"/>
      <c r="AC11" s="308"/>
      <c r="AD11" s="41"/>
      <c r="AE11" s="2" t="s">
        <v>63</v>
      </c>
    </row>
    <row r="12" spans="1:36" ht="22.5" customHeight="1" x14ac:dyDescent="0.4">
      <c r="A12" s="227"/>
      <c r="B12" s="231" t="s">
        <v>7</v>
      </c>
      <c r="C12" s="232"/>
      <c r="D12" s="232"/>
      <c r="E12" s="233"/>
      <c r="F12" s="239"/>
      <c r="G12" s="240"/>
      <c r="H12" s="240"/>
      <c r="I12" s="240"/>
      <c r="J12" s="240"/>
      <c r="K12" s="240"/>
      <c r="L12" s="240"/>
      <c r="M12" s="240"/>
      <c r="N12" s="240"/>
      <c r="O12" s="240"/>
      <c r="P12" s="240"/>
      <c r="Q12" s="240"/>
      <c r="R12" s="240"/>
      <c r="S12" s="240"/>
      <c r="T12" s="240"/>
      <c r="U12" s="240"/>
      <c r="V12" s="240"/>
      <c r="W12" s="240"/>
      <c r="X12" s="240"/>
      <c r="Y12" s="240"/>
      <c r="Z12" s="240"/>
      <c r="AA12" s="240"/>
      <c r="AB12" s="240"/>
      <c r="AC12" s="241"/>
      <c r="AD12" s="11"/>
      <c r="AE12" s="2" t="s">
        <v>64</v>
      </c>
    </row>
    <row r="13" spans="1:36" ht="16.5" customHeight="1" x14ac:dyDescent="0.4">
      <c r="A13" s="227"/>
      <c r="B13" s="278" t="s">
        <v>8</v>
      </c>
      <c r="C13" s="279"/>
      <c r="D13" s="279"/>
      <c r="E13" s="280"/>
      <c r="F13" s="294"/>
      <c r="G13" s="290"/>
      <c r="H13" s="290"/>
      <c r="I13" s="290"/>
      <c r="J13" s="290"/>
      <c r="K13" s="290"/>
      <c r="L13" s="290"/>
      <c r="M13" s="290"/>
      <c r="N13" s="290"/>
      <c r="O13" s="291"/>
      <c r="P13" s="292" t="s">
        <v>53</v>
      </c>
      <c r="Q13" s="292"/>
      <c r="R13" s="292"/>
      <c r="S13" s="292"/>
      <c r="T13" s="293"/>
      <c r="U13" s="293"/>
      <c r="V13" s="293"/>
      <c r="W13" s="293"/>
      <c r="X13" s="293"/>
      <c r="Y13" s="293"/>
      <c r="Z13" s="293"/>
      <c r="AA13" s="293"/>
      <c r="AB13" s="293"/>
      <c r="AC13" s="293"/>
      <c r="AD13" s="41"/>
      <c r="AE13" s="2" t="s">
        <v>62</v>
      </c>
    </row>
    <row r="14" spans="1:36" ht="22.5" customHeight="1" x14ac:dyDescent="0.4">
      <c r="A14" s="227"/>
      <c r="B14" s="281"/>
      <c r="C14" s="282"/>
      <c r="D14" s="282"/>
      <c r="E14" s="283"/>
      <c r="F14" s="275"/>
      <c r="G14" s="276"/>
      <c r="H14" s="276"/>
      <c r="I14" s="276"/>
      <c r="J14" s="276"/>
      <c r="K14" s="276"/>
      <c r="L14" s="276"/>
      <c r="M14" s="276"/>
      <c r="N14" s="276"/>
      <c r="O14" s="277"/>
      <c r="P14" s="228" t="s">
        <v>9</v>
      </c>
      <c r="Q14" s="229"/>
      <c r="R14" s="229"/>
      <c r="S14" s="230"/>
      <c r="T14" s="236"/>
      <c r="U14" s="237"/>
      <c r="V14" s="237"/>
      <c r="W14" s="237"/>
      <c r="X14" s="237"/>
      <c r="Y14" s="237"/>
      <c r="Z14" s="237"/>
      <c r="AA14" s="237"/>
      <c r="AB14" s="237"/>
      <c r="AC14" s="238"/>
      <c r="AD14" s="11"/>
    </row>
    <row r="15" spans="1:36" ht="22.5" customHeight="1" x14ac:dyDescent="0.4">
      <c r="A15" s="227"/>
      <c r="B15" s="295" t="s">
        <v>105</v>
      </c>
      <c r="C15" s="296"/>
      <c r="D15" s="296"/>
      <c r="E15" s="297"/>
      <c r="F15" s="53" t="s">
        <v>10</v>
      </c>
      <c r="G15" s="290"/>
      <c r="H15" s="290"/>
      <c r="I15" s="290"/>
      <c r="J15" s="290"/>
      <c r="K15" s="290"/>
      <c r="L15" s="290"/>
      <c r="M15" s="290"/>
      <c r="N15" s="290"/>
      <c r="O15" s="290"/>
      <c r="P15" s="31"/>
      <c r="Q15" s="31"/>
      <c r="R15" s="31"/>
      <c r="S15" s="31"/>
      <c r="T15" s="31"/>
      <c r="U15" s="31"/>
      <c r="V15" s="31"/>
      <c r="W15" s="31"/>
      <c r="X15" s="31"/>
      <c r="Y15" s="31"/>
      <c r="Z15" s="31"/>
      <c r="AA15" s="31"/>
      <c r="AB15" s="31"/>
      <c r="AC15" s="54"/>
      <c r="AE15" s="8"/>
    </row>
    <row r="16" spans="1:36" ht="22.5" customHeight="1" x14ac:dyDescent="0.4">
      <c r="A16" s="227"/>
      <c r="B16" s="298"/>
      <c r="C16" s="299"/>
      <c r="D16" s="299"/>
      <c r="E16" s="300"/>
      <c r="F16" s="275"/>
      <c r="G16" s="276"/>
      <c r="H16" s="276"/>
      <c r="I16" s="276"/>
      <c r="J16" s="276"/>
      <c r="K16" s="276"/>
      <c r="L16" s="276"/>
      <c r="M16" s="276"/>
      <c r="N16" s="276"/>
      <c r="O16" s="276"/>
      <c r="P16" s="276"/>
      <c r="Q16" s="276"/>
      <c r="R16" s="276"/>
      <c r="S16" s="276"/>
      <c r="T16" s="276"/>
      <c r="U16" s="276"/>
      <c r="V16" s="276"/>
      <c r="W16" s="276"/>
      <c r="X16" s="276"/>
      <c r="Y16" s="276"/>
      <c r="Z16" s="276"/>
      <c r="AA16" s="276"/>
      <c r="AB16" s="276"/>
      <c r="AC16" s="277"/>
      <c r="AD16" s="11"/>
      <c r="AE16" s="55"/>
      <c r="AF16" s="56"/>
    </row>
    <row r="17" spans="1:32" ht="22.5" customHeight="1" x14ac:dyDescent="0.4">
      <c r="A17" s="227"/>
      <c r="B17" s="215" t="s">
        <v>11</v>
      </c>
      <c r="C17" s="216"/>
      <c r="D17" s="216"/>
      <c r="E17" s="217"/>
      <c r="F17" s="309"/>
      <c r="G17" s="310"/>
      <c r="H17" s="310"/>
      <c r="I17" s="310"/>
      <c r="J17" s="310"/>
      <c r="K17" s="310"/>
      <c r="L17" s="310"/>
      <c r="M17" s="310"/>
      <c r="N17" s="249" t="s">
        <v>20</v>
      </c>
      <c r="O17" s="250"/>
      <c r="P17" s="215" t="s">
        <v>71</v>
      </c>
      <c r="Q17" s="216"/>
      <c r="R17" s="216"/>
      <c r="S17" s="217"/>
      <c r="T17" s="304"/>
      <c r="U17" s="305"/>
      <c r="V17" s="305"/>
      <c r="W17" s="305"/>
      <c r="X17" s="305"/>
      <c r="Y17" s="305"/>
      <c r="Z17" s="305"/>
      <c r="AA17" s="305"/>
      <c r="AB17" s="213" t="s">
        <v>22</v>
      </c>
      <c r="AC17" s="214"/>
      <c r="AD17" s="13"/>
      <c r="AE17" s="2" t="s">
        <v>58</v>
      </c>
      <c r="AF17" s="57"/>
    </row>
    <row r="18" spans="1:32" ht="22.5" customHeight="1" x14ac:dyDescent="0.4">
      <c r="A18" s="227"/>
      <c r="B18" s="215" t="s">
        <v>70</v>
      </c>
      <c r="C18" s="216"/>
      <c r="D18" s="216"/>
      <c r="E18" s="217"/>
      <c r="F18" s="313"/>
      <c r="G18" s="248"/>
      <c r="H18" s="248"/>
      <c r="I18" s="248"/>
      <c r="J18" s="248"/>
      <c r="K18" s="248"/>
      <c r="L18" s="248"/>
      <c r="M18" s="248"/>
      <c r="N18" s="213" t="s">
        <v>21</v>
      </c>
      <c r="O18" s="214"/>
      <c r="P18" s="215" t="s">
        <v>13</v>
      </c>
      <c r="Q18" s="216"/>
      <c r="R18" s="216"/>
      <c r="S18" s="217"/>
      <c r="T18" s="220"/>
      <c r="U18" s="221"/>
      <c r="V18" s="221"/>
      <c r="W18" s="221"/>
      <c r="X18" s="221"/>
      <c r="Y18" s="221"/>
      <c r="Z18" s="221"/>
      <c r="AA18" s="221"/>
      <c r="AB18" s="221"/>
      <c r="AC18" s="222"/>
      <c r="AD18" s="11"/>
      <c r="AE18" s="2" t="s">
        <v>80</v>
      </c>
    </row>
    <row r="19" spans="1:32" ht="22.5" customHeight="1" x14ac:dyDescent="0.4">
      <c r="A19" s="227"/>
      <c r="B19" s="215" t="s">
        <v>14</v>
      </c>
      <c r="C19" s="216"/>
      <c r="D19" s="216"/>
      <c r="E19" s="217"/>
      <c r="F19" s="302"/>
      <c r="G19" s="303"/>
      <c r="H19" s="303"/>
      <c r="I19" s="303"/>
      <c r="J19" s="303"/>
      <c r="K19" s="303"/>
      <c r="L19" s="303"/>
      <c r="M19" s="303"/>
      <c r="N19" s="303"/>
      <c r="O19" s="303"/>
      <c r="P19" s="303"/>
      <c r="Q19" s="303"/>
      <c r="R19" s="303"/>
      <c r="S19" s="213" t="s">
        <v>26</v>
      </c>
      <c r="T19" s="213"/>
      <c r="U19" s="58" t="s">
        <v>23</v>
      </c>
      <c r="V19" s="248"/>
      <c r="W19" s="248"/>
      <c r="X19" s="58" t="s">
        <v>24</v>
      </c>
      <c r="Y19" s="248"/>
      <c r="Z19" s="248"/>
      <c r="AA19" s="213" t="s">
        <v>25</v>
      </c>
      <c r="AB19" s="213"/>
      <c r="AC19" s="214"/>
      <c r="AD19" s="13"/>
      <c r="AE19" s="2" t="s">
        <v>59</v>
      </c>
    </row>
    <row r="20" spans="1:32" ht="24" customHeight="1" x14ac:dyDescent="0.4">
      <c r="A20" s="227"/>
      <c r="B20" s="301" t="s">
        <v>73</v>
      </c>
      <c r="C20" s="279"/>
      <c r="D20" s="279"/>
      <c r="E20" s="280"/>
      <c r="F20" s="242"/>
      <c r="G20" s="243"/>
      <c r="H20" s="243"/>
      <c r="I20" s="243"/>
      <c r="J20" s="243"/>
      <c r="K20" s="243"/>
      <c r="L20" s="243"/>
      <c r="M20" s="243"/>
      <c r="N20" s="243"/>
      <c r="O20" s="243"/>
      <c r="P20" s="243"/>
      <c r="Q20" s="243"/>
      <c r="R20" s="243"/>
      <c r="S20" s="243"/>
      <c r="T20" s="243"/>
      <c r="U20" s="243"/>
      <c r="V20" s="243"/>
      <c r="W20" s="243"/>
      <c r="X20" s="243"/>
      <c r="Y20" s="243"/>
      <c r="Z20" s="243"/>
      <c r="AA20" s="243"/>
      <c r="AB20" s="243"/>
      <c r="AC20" s="244"/>
      <c r="AD20" s="59"/>
      <c r="AE20" s="2" t="s">
        <v>72</v>
      </c>
    </row>
    <row r="21" spans="1:32" ht="22.5" customHeight="1" x14ac:dyDescent="0.4">
      <c r="A21" s="227"/>
      <c r="B21" s="281"/>
      <c r="C21" s="282"/>
      <c r="D21" s="282"/>
      <c r="E21" s="283"/>
      <c r="F21" s="245"/>
      <c r="G21" s="246"/>
      <c r="H21" s="246"/>
      <c r="I21" s="246"/>
      <c r="J21" s="246"/>
      <c r="K21" s="246"/>
      <c r="L21" s="246"/>
      <c r="M21" s="246"/>
      <c r="N21" s="246"/>
      <c r="O21" s="246"/>
      <c r="P21" s="246"/>
      <c r="Q21" s="246"/>
      <c r="R21" s="246"/>
      <c r="S21" s="246"/>
      <c r="T21" s="246"/>
      <c r="U21" s="246"/>
      <c r="V21" s="246"/>
      <c r="W21" s="246"/>
      <c r="X21" s="246"/>
      <c r="Y21" s="246"/>
      <c r="Z21" s="246"/>
      <c r="AA21" s="246"/>
      <c r="AB21" s="246"/>
      <c r="AC21" s="247"/>
      <c r="AD21" s="59"/>
    </row>
    <row r="22" spans="1:32" ht="30" customHeight="1" x14ac:dyDescent="0.25">
      <c r="A22" s="288" t="s">
        <v>55</v>
      </c>
      <c r="B22" s="288"/>
      <c r="C22" s="288"/>
      <c r="D22" s="288"/>
      <c r="E22" s="288"/>
      <c r="F22" s="288"/>
      <c r="G22" s="288"/>
      <c r="H22" s="288"/>
      <c r="I22" s="288"/>
      <c r="J22" s="288"/>
      <c r="K22" s="288"/>
      <c r="L22" s="288"/>
      <c r="M22" s="288"/>
      <c r="N22" s="288"/>
      <c r="O22" s="288"/>
      <c r="P22" s="288"/>
      <c r="Q22" s="288"/>
      <c r="R22" s="288"/>
      <c r="S22" s="288"/>
      <c r="T22" s="288"/>
      <c r="U22" s="288"/>
      <c r="V22" s="288"/>
      <c r="W22" s="288"/>
      <c r="X22" s="288"/>
      <c r="Y22" s="288"/>
      <c r="Z22" s="288"/>
      <c r="AA22" s="288"/>
      <c r="AB22" s="288"/>
      <c r="AC22" s="288"/>
      <c r="AD22" s="52"/>
    </row>
    <row r="23" spans="1:32" ht="22.5" customHeight="1" x14ac:dyDescent="0.4">
      <c r="A23" s="227"/>
      <c r="B23" s="215" t="s">
        <v>36</v>
      </c>
      <c r="C23" s="216"/>
      <c r="D23" s="216"/>
      <c r="E23" s="217"/>
      <c r="F23" s="220"/>
      <c r="G23" s="221"/>
      <c r="H23" s="221"/>
      <c r="I23" s="221"/>
      <c r="J23" s="221"/>
      <c r="K23" s="221"/>
      <c r="L23" s="221"/>
      <c r="M23" s="221"/>
      <c r="N23" s="221"/>
      <c r="O23" s="221"/>
      <c r="P23" s="221"/>
      <c r="Q23" s="221"/>
      <c r="R23" s="221"/>
      <c r="S23" s="221"/>
      <c r="T23" s="221"/>
      <c r="U23" s="221"/>
      <c r="V23" s="221"/>
      <c r="W23" s="221"/>
      <c r="X23" s="221"/>
      <c r="Y23" s="221"/>
      <c r="Z23" s="221"/>
      <c r="AA23" s="221"/>
      <c r="AB23" s="221"/>
      <c r="AC23" s="222"/>
      <c r="AD23" s="11"/>
    </row>
    <row r="24" spans="1:32" ht="22.5" customHeight="1" x14ac:dyDescent="0.4">
      <c r="A24" s="227"/>
      <c r="B24" s="314" t="s">
        <v>187</v>
      </c>
      <c r="C24" s="315"/>
      <c r="D24" s="315"/>
      <c r="E24" s="316"/>
      <c r="F24" s="220"/>
      <c r="G24" s="221"/>
      <c r="H24" s="221"/>
      <c r="I24" s="221"/>
      <c r="J24" s="221"/>
      <c r="K24" s="221"/>
      <c r="L24" s="221"/>
      <c r="M24" s="221"/>
      <c r="N24" s="221"/>
      <c r="O24" s="221"/>
      <c r="P24" s="213"/>
      <c r="Q24" s="213"/>
      <c r="R24" s="213"/>
      <c r="S24" s="213"/>
      <c r="T24" s="218"/>
      <c r="U24" s="218"/>
      <c r="V24" s="218"/>
      <c r="W24" s="218"/>
      <c r="X24" s="218"/>
      <c r="Y24" s="218"/>
      <c r="Z24" s="218"/>
      <c r="AA24" s="218"/>
      <c r="AB24" s="218"/>
      <c r="AC24" s="219"/>
      <c r="AD24" s="11"/>
      <c r="AE24" s="2" t="s">
        <v>188</v>
      </c>
    </row>
    <row r="25" spans="1:32" ht="22.5" customHeight="1" x14ac:dyDescent="0.4">
      <c r="A25" s="227"/>
      <c r="B25" s="215" t="s">
        <v>94</v>
      </c>
      <c r="C25" s="216"/>
      <c r="D25" s="216"/>
      <c r="E25" s="217"/>
      <c r="F25" s="220"/>
      <c r="G25" s="221"/>
      <c r="H25" s="221"/>
      <c r="I25" s="221"/>
      <c r="J25" s="221"/>
      <c r="K25" s="221"/>
      <c r="L25" s="221"/>
      <c r="M25" s="221"/>
      <c r="N25" s="221"/>
      <c r="O25" s="221"/>
      <c r="P25" s="221"/>
      <c r="Q25" s="221"/>
      <c r="R25" s="221"/>
      <c r="S25" s="221"/>
      <c r="T25" s="221"/>
      <c r="U25" s="221"/>
      <c r="V25" s="221"/>
      <c r="W25" s="221"/>
      <c r="X25" s="221"/>
      <c r="Y25" s="221"/>
      <c r="Z25" s="221"/>
      <c r="AA25" s="221"/>
      <c r="AB25" s="221"/>
      <c r="AC25" s="222"/>
      <c r="AD25" s="11"/>
      <c r="AE25" s="2" t="s">
        <v>189</v>
      </c>
    </row>
    <row r="26" spans="1:32" ht="22.5" customHeight="1" x14ac:dyDescent="0.4">
      <c r="A26" s="227"/>
      <c r="B26" s="295" t="s">
        <v>106</v>
      </c>
      <c r="C26" s="296"/>
      <c r="D26" s="296"/>
      <c r="E26" s="297"/>
      <c r="F26" s="317" t="s">
        <v>174</v>
      </c>
      <c r="G26" s="318"/>
      <c r="H26" s="318"/>
      <c r="I26" s="60" t="s">
        <v>190</v>
      </c>
      <c r="J26" s="61"/>
      <c r="K26" s="61"/>
      <c r="L26" s="61"/>
      <c r="M26" s="62"/>
      <c r="N26" s="61"/>
      <c r="O26" s="61"/>
      <c r="P26" s="61"/>
      <c r="Q26" s="80"/>
      <c r="R26" s="61" t="s">
        <v>107</v>
      </c>
      <c r="S26" s="61"/>
      <c r="T26" s="61"/>
      <c r="U26" s="81" t="s">
        <v>50</v>
      </c>
      <c r="V26" s="63" t="s">
        <v>110</v>
      </c>
      <c r="W26" s="61"/>
      <c r="X26" s="61"/>
      <c r="Y26" s="61"/>
      <c r="Z26" s="61"/>
      <c r="AA26" s="61"/>
      <c r="AB26" s="61"/>
      <c r="AC26" s="64"/>
      <c r="AD26" s="65"/>
      <c r="AE26" s="12" t="s">
        <v>192</v>
      </c>
    </row>
    <row r="27" spans="1:32" ht="22.5" customHeight="1" x14ac:dyDescent="0.4">
      <c r="A27" s="227"/>
      <c r="B27" s="298"/>
      <c r="C27" s="299"/>
      <c r="D27" s="299"/>
      <c r="E27" s="300"/>
      <c r="F27" s="319"/>
      <c r="G27" s="320"/>
      <c r="H27" s="320"/>
      <c r="I27" s="66" t="s">
        <v>108</v>
      </c>
      <c r="J27" s="67"/>
      <c r="K27" s="67"/>
      <c r="L27" s="67"/>
      <c r="M27" s="80" t="s">
        <v>43</v>
      </c>
      <c r="N27" s="67" t="s">
        <v>109</v>
      </c>
      <c r="O27" s="67"/>
      <c r="P27" s="67"/>
      <c r="Q27" s="67"/>
      <c r="R27" s="67"/>
      <c r="S27" s="67"/>
      <c r="T27" s="67"/>
      <c r="U27" s="82" t="s">
        <v>50</v>
      </c>
      <c r="V27" s="68" t="s">
        <v>111</v>
      </c>
      <c r="W27" s="67"/>
      <c r="X27" s="67"/>
      <c r="Y27" s="67"/>
      <c r="Z27" s="67"/>
      <c r="AA27" s="67"/>
      <c r="AB27" s="67"/>
      <c r="AC27" s="69"/>
      <c r="AD27" s="65"/>
    </row>
    <row r="28" spans="1:32" ht="22.5" customHeight="1" x14ac:dyDescent="0.4">
      <c r="A28" s="227"/>
      <c r="B28" s="215" t="s">
        <v>85</v>
      </c>
      <c r="C28" s="216"/>
      <c r="D28" s="216"/>
      <c r="E28" s="217"/>
      <c r="F28" s="70" t="s">
        <v>244</v>
      </c>
      <c r="G28" s="31"/>
      <c r="H28" s="31"/>
      <c r="I28" s="31"/>
      <c r="J28" s="31"/>
      <c r="K28" s="31"/>
      <c r="L28" s="31"/>
      <c r="M28" s="31"/>
      <c r="N28" s="31"/>
      <c r="O28" s="81" t="s">
        <v>50</v>
      </c>
      <c r="P28" s="31" t="s">
        <v>245</v>
      </c>
      <c r="Q28" s="31"/>
      <c r="R28" s="31"/>
      <c r="S28" s="31"/>
      <c r="T28" s="31"/>
      <c r="U28" s="82" t="s">
        <v>50</v>
      </c>
      <c r="V28" s="31" t="s">
        <v>246</v>
      </c>
      <c r="W28" s="31"/>
      <c r="X28" s="31"/>
      <c r="Y28" s="31"/>
      <c r="Z28" s="71" t="s">
        <v>250</v>
      </c>
      <c r="AA28" s="31"/>
      <c r="AB28" s="31"/>
      <c r="AC28" s="54"/>
      <c r="AD28" s="11"/>
      <c r="AE28" s="2" t="s">
        <v>248</v>
      </c>
    </row>
    <row r="29" spans="1:32" ht="22.5" customHeight="1" thickBot="1" x14ac:dyDescent="0.45">
      <c r="A29" s="227"/>
      <c r="B29" s="223" t="s">
        <v>146</v>
      </c>
      <c r="C29" s="224"/>
      <c r="D29" s="224"/>
      <c r="E29" s="225"/>
      <c r="F29" s="72" t="s">
        <v>247</v>
      </c>
      <c r="G29" s="58"/>
      <c r="H29" s="58"/>
      <c r="I29" s="58"/>
      <c r="J29" s="58"/>
      <c r="K29" s="58"/>
      <c r="L29" s="58"/>
      <c r="M29" s="58"/>
      <c r="N29" s="58"/>
      <c r="O29" s="81" t="s">
        <v>50</v>
      </c>
      <c r="P29" s="31" t="s">
        <v>245</v>
      </c>
      <c r="Q29" s="31"/>
      <c r="R29" s="31"/>
      <c r="S29" s="31"/>
      <c r="T29" s="31"/>
      <c r="U29" s="82" t="s">
        <v>50</v>
      </c>
      <c r="V29" s="31" t="s">
        <v>246</v>
      </c>
      <c r="W29" s="31"/>
      <c r="X29" s="58"/>
      <c r="Y29" s="58"/>
      <c r="Z29" s="71" t="s">
        <v>250</v>
      </c>
      <c r="AA29" s="58"/>
      <c r="AB29" s="58"/>
      <c r="AC29" s="73"/>
      <c r="AD29" s="11"/>
      <c r="AE29" s="2" t="s">
        <v>249</v>
      </c>
    </row>
    <row r="30" spans="1:32" ht="22.5" customHeight="1" thickBot="1" x14ac:dyDescent="0.45">
      <c r="A30" s="227"/>
      <c r="B30" s="215" t="s">
        <v>16</v>
      </c>
      <c r="C30" s="216"/>
      <c r="D30" s="216"/>
      <c r="E30" s="217"/>
      <c r="F30" s="220"/>
      <c r="G30" s="221"/>
      <c r="H30" s="221"/>
      <c r="I30" s="221"/>
      <c r="J30" s="221"/>
      <c r="K30" s="221"/>
      <c r="L30" s="221"/>
      <c r="M30" s="221"/>
      <c r="N30" s="221"/>
      <c r="O30" s="221"/>
      <c r="P30" s="266" t="s">
        <v>15</v>
      </c>
      <c r="Q30" s="267"/>
      <c r="R30" s="267"/>
      <c r="S30" s="268"/>
      <c r="T30" s="284">
        <f>別紙３!G22</f>
        <v>0</v>
      </c>
      <c r="U30" s="285"/>
      <c r="V30" s="285"/>
      <c r="W30" s="285"/>
      <c r="X30" s="285"/>
      <c r="Y30" s="285"/>
      <c r="Z30" s="285"/>
      <c r="AA30" s="285"/>
      <c r="AB30" s="234" t="s">
        <v>20</v>
      </c>
      <c r="AC30" s="235"/>
      <c r="AD30" s="13"/>
      <c r="AE30" s="9" t="s">
        <v>40</v>
      </c>
    </row>
    <row r="31" spans="1:32" ht="30" customHeight="1" x14ac:dyDescent="0.25">
      <c r="A31" s="288" t="s">
        <v>68</v>
      </c>
      <c r="B31" s="288"/>
      <c r="C31" s="288"/>
      <c r="D31" s="288"/>
      <c r="E31" s="288"/>
      <c r="F31" s="288"/>
      <c r="G31" s="288"/>
      <c r="H31" s="288"/>
      <c r="I31" s="288"/>
      <c r="J31" s="288"/>
      <c r="K31" s="288"/>
      <c r="L31" s="288"/>
      <c r="M31" s="288"/>
      <c r="N31" s="288"/>
      <c r="O31" s="288"/>
      <c r="P31" s="288"/>
      <c r="Q31" s="288"/>
      <c r="R31" s="288"/>
      <c r="S31" s="288"/>
      <c r="T31" s="288"/>
      <c r="U31" s="288"/>
      <c r="V31" s="288"/>
      <c r="W31" s="288"/>
      <c r="X31" s="288"/>
      <c r="Y31" s="288"/>
      <c r="Z31" s="288"/>
      <c r="AA31" s="288"/>
      <c r="AB31" s="288"/>
      <c r="AC31" s="288"/>
      <c r="AD31" s="52"/>
    </row>
    <row r="32" spans="1:32" ht="22.5" customHeight="1" x14ac:dyDescent="0.4">
      <c r="A32" s="11"/>
      <c r="B32" s="312" t="s">
        <v>52</v>
      </c>
      <c r="C32" s="312"/>
      <c r="D32" s="312"/>
      <c r="E32" s="312"/>
      <c r="F32" s="311"/>
      <c r="G32" s="311"/>
      <c r="H32" s="311"/>
      <c r="I32" s="311"/>
      <c r="J32" s="311"/>
      <c r="K32" s="311"/>
      <c r="L32" s="311"/>
      <c r="M32" s="311"/>
      <c r="N32" s="311"/>
      <c r="O32" s="311"/>
      <c r="P32" s="311"/>
      <c r="Q32" s="311"/>
      <c r="R32" s="311"/>
      <c r="S32" s="311"/>
      <c r="T32" s="311"/>
      <c r="U32" s="311"/>
      <c r="V32" s="311"/>
      <c r="W32" s="311"/>
      <c r="X32" s="311"/>
      <c r="Y32" s="311"/>
      <c r="Z32" s="311"/>
      <c r="AA32" s="311"/>
      <c r="AB32" s="311"/>
      <c r="AC32" s="311"/>
      <c r="AD32" s="11"/>
    </row>
    <row r="33" spans="1:31" ht="22.5" customHeight="1" x14ac:dyDescent="0.4">
      <c r="A33" s="227"/>
      <c r="B33" s="215" t="s">
        <v>86</v>
      </c>
      <c r="C33" s="216"/>
      <c r="D33" s="216"/>
      <c r="E33" s="217"/>
      <c r="F33" s="220"/>
      <c r="G33" s="221"/>
      <c r="H33" s="221"/>
      <c r="I33" s="221"/>
      <c r="J33" s="221"/>
      <c r="K33" s="221"/>
      <c r="L33" s="221"/>
      <c r="M33" s="221"/>
      <c r="N33" s="221"/>
      <c r="O33" s="222"/>
      <c r="P33" s="215" t="s">
        <v>87</v>
      </c>
      <c r="Q33" s="216"/>
      <c r="R33" s="216"/>
      <c r="S33" s="217"/>
      <c r="T33" s="220"/>
      <c r="U33" s="221"/>
      <c r="V33" s="221"/>
      <c r="W33" s="221"/>
      <c r="X33" s="221"/>
      <c r="Y33" s="221"/>
      <c r="Z33" s="221"/>
      <c r="AA33" s="221"/>
      <c r="AB33" s="221"/>
      <c r="AC33" s="222"/>
      <c r="AD33" s="11"/>
      <c r="AE33" s="2" t="s">
        <v>69</v>
      </c>
    </row>
    <row r="34" spans="1:31" ht="18.75" customHeight="1" x14ac:dyDescent="0.4">
      <c r="A34" s="227"/>
      <c r="B34" s="278" t="s">
        <v>17</v>
      </c>
      <c r="C34" s="279"/>
      <c r="D34" s="279"/>
      <c r="E34" s="280"/>
      <c r="F34" s="53" t="s">
        <v>10</v>
      </c>
      <c r="G34" s="290"/>
      <c r="H34" s="290"/>
      <c r="I34" s="290"/>
      <c r="J34" s="290"/>
      <c r="K34" s="290"/>
      <c r="L34" s="290"/>
      <c r="M34" s="290"/>
      <c r="N34" s="290"/>
      <c r="O34" s="290"/>
      <c r="P34" s="290"/>
      <c r="Q34" s="290"/>
      <c r="R34" s="290"/>
      <c r="S34" s="290"/>
      <c r="T34" s="290"/>
      <c r="U34" s="290"/>
      <c r="V34" s="290"/>
      <c r="W34" s="290"/>
      <c r="X34" s="290"/>
      <c r="Y34" s="290"/>
      <c r="Z34" s="290"/>
      <c r="AA34" s="290"/>
      <c r="AB34" s="290"/>
      <c r="AC34" s="291"/>
      <c r="AD34" s="11"/>
      <c r="AE34" s="12" t="s">
        <v>191</v>
      </c>
    </row>
    <row r="35" spans="1:31" ht="22.5" customHeight="1" x14ac:dyDescent="0.4">
      <c r="A35" s="227"/>
      <c r="B35" s="281"/>
      <c r="C35" s="282"/>
      <c r="D35" s="282"/>
      <c r="E35" s="283"/>
      <c r="F35" s="275"/>
      <c r="G35" s="276"/>
      <c r="H35" s="276"/>
      <c r="I35" s="276"/>
      <c r="J35" s="276"/>
      <c r="K35" s="276"/>
      <c r="L35" s="276"/>
      <c r="M35" s="276"/>
      <c r="N35" s="276"/>
      <c r="O35" s="276"/>
      <c r="P35" s="276"/>
      <c r="Q35" s="276"/>
      <c r="R35" s="276"/>
      <c r="S35" s="276"/>
      <c r="T35" s="276"/>
      <c r="U35" s="276"/>
      <c r="V35" s="276"/>
      <c r="W35" s="276"/>
      <c r="X35" s="276"/>
      <c r="Y35" s="276"/>
      <c r="Z35" s="276"/>
      <c r="AA35" s="276"/>
      <c r="AB35" s="276"/>
      <c r="AC35" s="277"/>
      <c r="AD35" s="11"/>
    </row>
    <row r="36" spans="1:31" ht="22.5" customHeight="1" x14ac:dyDescent="0.4">
      <c r="A36" s="227"/>
      <c r="B36" s="215" t="s">
        <v>18</v>
      </c>
      <c r="C36" s="216"/>
      <c r="D36" s="216"/>
      <c r="E36" s="217"/>
      <c r="F36" s="220"/>
      <c r="G36" s="221"/>
      <c r="H36" s="221"/>
      <c r="I36" s="221"/>
      <c r="J36" s="221"/>
      <c r="K36" s="221"/>
      <c r="L36" s="221"/>
      <c r="M36" s="221"/>
      <c r="N36" s="221"/>
      <c r="O36" s="222"/>
      <c r="P36" s="269" t="s">
        <v>19</v>
      </c>
      <c r="Q36" s="270"/>
      <c r="R36" s="270"/>
      <c r="S36" s="271"/>
      <c r="T36" s="272"/>
      <c r="U36" s="273"/>
      <c r="V36" s="273"/>
      <c r="W36" s="273"/>
      <c r="X36" s="273"/>
      <c r="Y36" s="273"/>
      <c r="Z36" s="273"/>
      <c r="AA36" s="273"/>
      <c r="AB36" s="273"/>
      <c r="AC36" s="274"/>
      <c r="AD36" s="74"/>
      <c r="AE36" s="2" t="s">
        <v>65</v>
      </c>
    </row>
    <row r="37" spans="1:31" ht="15" customHeight="1" x14ac:dyDescent="0.4">
      <c r="A37" s="226"/>
      <c r="B37" s="226"/>
      <c r="C37" s="226"/>
      <c r="D37" s="226"/>
      <c r="E37" s="226"/>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13"/>
    </row>
    <row r="38" spans="1:31" ht="15" customHeight="1" x14ac:dyDescent="0.4">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row>
    <row r="39" spans="1:31" ht="30" customHeight="1" x14ac:dyDescent="0.25">
      <c r="A39" s="288" t="s">
        <v>113</v>
      </c>
      <c r="B39" s="288"/>
      <c r="C39" s="288"/>
      <c r="D39" s="288"/>
      <c r="E39" s="288"/>
      <c r="F39" s="288"/>
      <c r="G39" s="288"/>
      <c r="H39" s="288"/>
      <c r="I39" s="288"/>
      <c r="J39" s="288"/>
      <c r="K39" s="288"/>
      <c r="L39" s="288"/>
      <c r="M39" s="288"/>
      <c r="N39" s="288"/>
      <c r="O39" s="288"/>
      <c r="P39" s="288"/>
      <c r="Q39" s="288"/>
      <c r="R39" s="288"/>
      <c r="S39" s="288"/>
      <c r="T39" s="288"/>
      <c r="U39" s="288"/>
      <c r="V39" s="288"/>
      <c r="W39" s="288"/>
      <c r="X39" s="288"/>
      <c r="Y39" s="288"/>
      <c r="Z39" s="288"/>
      <c r="AA39" s="288"/>
      <c r="AB39" s="288"/>
      <c r="AC39" s="288"/>
      <c r="AD39" s="52"/>
    </row>
    <row r="40" spans="1:31" ht="15" customHeight="1" x14ac:dyDescent="0.4">
      <c r="A40" s="13"/>
      <c r="B40" s="11" t="s">
        <v>114</v>
      </c>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row>
    <row r="41" spans="1:31" ht="15" customHeight="1" x14ac:dyDescent="0.4">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row>
    <row r="42" spans="1:31" ht="39.950000000000003" customHeight="1" x14ac:dyDescent="0.4">
      <c r="A42" s="13"/>
      <c r="B42" s="289" t="s">
        <v>242</v>
      </c>
      <c r="C42" s="289"/>
      <c r="D42" s="289" t="s">
        <v>115</v>
      </c>
      <c r="E42" s="289"/>
      <c r="F42" s="289"/>
      <c r="G42" s="289"/>
      <c r="H42" s="289"/>
      <c r="I42" s="289"/>
      <c r="J42" s="289" t="s">
        <v>116</v>
      </c>
      <c r="K42" s="289"/>
      <c r="L42" s="289"/>
      <c r="M42" s="289"/>
      <c r="N42" s="289"/>
      <c r="O42" s="289" t="s">
        <v>117</v>
      </c>
      <c r="P42" s="289"/>
      <c r="Q42" s="289"/>
      <c r="R42" s="289"/>
      <c r="S42" s="289"/>
      <c r="T42" s="289"/>
      <c r="U42" s="289" t="s">
        <v>118</v>
      </c>
      <c r="V42" s="289"/>
      <c r="W42" s="289"/>
      <c r="X42" s="289"/>
      <c r="Y42" s="289"/>
      <c r="Z42" s="289" t="s">
        <v>119</v>
      </c>
      <c r="AA42" s="289"/>
      <c r="AB42" s="289"/>
      <c r="AC42" s="289"/>
      <c r="AD42" s="75"/>
    </row>
    <row r="43" spans="1:31" ht="18" customHeight="1" x14ac:dyDescent="0.4">
      <c r="A43" s="76" t="s">
        <v>123</v>
      </c>
      <c r="B43" s="321">
        <v>2021</v>
      </c>
      <c r="C43" s="321"/>
      <c r="D43" s="321" t="s">
        <v>120</v>
      </c>
      <c r="E43" s="321"/>
      <c r="F43" s="321"/>
      <c r="G43" s="321"/>
      <c r="H43" s="321"/>
      <c r="I43" s="321"/>
      <c r="J43" s="321" t="s">
        <v>121</v>
      </c>
      <c r="K43" s="321"/>
      <c r="L43" s="321"/>
      <c r="M43" s="321"/>
      <c r="N43" s="321"/>
      <c r="O43" s="321" t="s">
        <v>122</v>
      </c>
      <c r="P43" s="321"/>
      <c r="Q43" s="321"/>
      <c r="R43" s="321"/>
      <c r="S43" s="321"/>
      <c r="T43" s="321"/>
      <c r="U43" s="322">
        <v>10000</v>
      </c>
      <c r="V43" s="322"/>
      <c r="W43" s="322"/>
      <c r="X43" s="322"/>
      <c r="Y43" s="322"/>
      <c r="Z43" s="323" t="s">
        <v>124</v>
      </c>
      <c r="AA43" s="323"/>
      <c r="AB43" s="323"/>
      <c r="AC43" s="323"/>
      <c r="AD43" s="76"/>
    </row>
    <row r="44" spans="1:31" ht="33.6" customHeight="1" x14ac:dyDescent="0.4">
      <c r="A44" s="13"/>
      <c r="B44" s="209"/>
      <c r="C44" s="209"/>
      <c r="D44" s="209"/>
      <c r="E44" s="209"/>
      <c r="F44" s="209"/>
      <c r="G44" s="209"/>
      <c r="H44" s="209"/>
      <c r="I44" s="209"/>
      <c r="J44" s="209"/>
      <c r="K44" s="209"/>
      <c r="L44" s="209"/>
      <c r="M44" s="209"/>
      <c r="N44" s="209"/>
      <c r="O44" s="209"/>
      <c r="P44" s="209"/>
      <c r="Q44" s="209"/>
      <c r="R44" s="209"/>
      <c r="S44" s="209"/>
      <c r="T44" s="209"/>
      <c r="U44" s="210"/>
      <c r="V44" s="210"/>
      <c r="W44" s="210"/>
      <c r="X44" s="210"/>
      <c r="Y44" s="210"/>
      <c r="Z44" s="211"/>
      <c r="AA44" s="211"/>
      <c r="AB44" s="211"/>
      <c r="AC44" s="211"/>
      <c r="AD44" s="75"/>
      <c r="AE44" s="2" t="s">
        <v>193</v>
      </c>
    </row>
    <row r="45" spans="1:31" ht="33.6" customHeight="1" x14ac:dyDescent="0.4">
      <c r="A45" s="13"/>
      <c r="B45" s="209"/>
      <c r="C45" s="209"/>
      <c r="D45" s="209"/>
      <c r="E45" s="209"/>
      <c r="F45" s="209"/>
      <c r="G45" s="209"/>
      <c r="H45" s="209"/>
      <c r="I45" s="209"/>
      <c r="J45" s="209"/>
      <c r="K45" s="209"/>
      <c r="L45" s="209"/>
      <c r="M45" s="209"/>
      <c r="N45" s="209"/>
      <c r="O45" s="209"/>
      <c r="P45" s="209"/>
      <c r="Q45" s="209"/>
      <c r="R45" s="209"/>
      <c r="S45" s="209"/>
      <c r="T45" s="209"/>
      <c r="U45" s="210"/>
      <c r="V45" s="210"/>
      <c r="W45" s="210"/>
      <c r="X45" s="210"/>
      <c r="Y45" s="210"/>
      <c r="Z45" s="211"/>
      <c r="AA45" s="211"/>
      <c r="AB45" s="211"/>
      <c r="AC45" s="211"/>
      <c r="AD45" s="75"/>
      <c r="AE45" s="2" t="s">
        <v>194</v>
      </c>
    </row>
    <row r="46" spans="1:31" ht="33.6" customHeight="1" x14ac:dyDescent="0.4">
      <c r="A46" s="13"/>
      <c r="B46" s="209"/>
      <c r="C46" s="209"/>
      <c r="D46" s="209"/>
      <c r="E46" s="209"/>
      <c r="F46" s="209"/>
      <c r="G46" s="209"/>
      <c r="H46" s="209"/>
      <c r="I46" s="209"/>
      <c r="J46" s="209"/>
      <c r="K46" s="209"/>
      <c r="L46" s="209"/>
      <c r="M46" s="209"/>
      <c r="N46" s="209"/>
      <c r="O46" s="209"/>
      <c r="P46" s="209"/>
      <c r="Q46" s="209"/>
      <c r="R46" s="209"/>
      <c r="S46" s="209"/>
      <c r="T46" s="209"/>
      <c r="U46" s="210"/>
      <c r="V46" s="210"/>
      <c r="W46" s="210"/>
      <c r="X46" s="210"/>
      <c r="Y46" s="210"/>
      <c r="Z46" s="211"/>
      <c r="AA46" s="211"/>
      <c r="AB46" s="211"/>
      <c r="AC46" s="211"/>
      <c r="AD46" s="75"/>
    </row>
    <row r="47" spans="1:31" ht="33.6" customHeight="1" x14ac:dyDescent="0.4">
      <c r="A47" s="13"/>
      <c r="B47" s="209"/>
      <c r="C47" s="209"/>
      <c r="D47" s="209"/>
      <c r="E47" s="209"/>
      <c r="F47" s="209"/>
      <c r="G47" s="209"/>
      <c r="H47" s="209"/>
      <c r="I47" s="209"/>
      <c r="J47" s="209"/>
      <c r="K47" s="209"/>
      <c r="L47" s="209"/>
      <c r="M47" s="209"/>
      <c r="N47" s="209"/>
      <c r="O47" s="209"/>
      <c r="P47" s="209"/>
      <c r="Q47" s="209"/>
      <c r="R47" s="209"/>
      <c r="S47" s="209"/>
      <c r="T47" s="209"/>
      <c r="U47" s="210"/>
      <c r="V47" s="210"/>
      <c r="W47" s="210"/>
      <c r="X47" s="210"/>
      <c r="Y47" s="210"/>
      <c r="Z47" s="211"/>
      <c r="AA47" s="211"/>
      <c r="AB47" s="211"/>
      <c r="AC47" s="211"/>
      <c r="AD47" s="75"/>
    </row>
    <row r="48" spans="1:31" ht="15" customHeight="1" x14ac:dyDescent="0.4">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row>
    <row r="49" spans="1:30" ht="15" customHeight="1" x14ac:dyDescent="0.4">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row>
    <row r="50" spans="1:30" ht="15" customHeight="1" x14ac:dyDescent="0.4">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row>
    <row r="51" spans="1:30" ht="15" customHeight="1" x14ac:dyDescent="0.4">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row>
    <row r="52" spans="1:30" ht="15" customHeight="1" x14ac:dyDescent="0.4">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row>
    <row r="53" spans="1:30" ht="15" customHeight="1" x14ac:dyDescent="0.4">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row>
    <row r="54" spans="1:30" ht="15" customHeight="1" x14ac:dyDescent="0.4">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row>
    <row r="55" spans="1:30" ht="15" customHeight="1" x14ac:dyDescent="0.4">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row>
    <row r="56" spans="1:30" ht="15" customHeight="1" x14ac:dyDescent="0.4">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row>
    <row r="57" spans="1:30" ht="15" customHeight="1" x14ac:dyDescent="0.4">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row>
    <row r="58" spans="1:30" ht="15" customHeight="1" x14ac:dyDescent="0.4">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row>
    <row r="59" spans="1:30" ht="15" customHeight="1" x14ac:dyDescent="0.4">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row>
    <row r="60" spans="1:30" ht="15" customHeight="1" x14ac:dyDescent="0.4">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row>
    <row r="61" spans="1:30" ht="15" customHeight="1" x14ac:dyDescent="0.4">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row>
    <row r="62" spans="1:30" ht="15" customHeight="1" x14ac:dyDescent="0.4">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row>
    <row r="63" spans="1:30" ht="15" customHeight="1" x14ac:dyDescent="0.4">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row>
    <row r="64" spans="1:30" ht="15" customHeight="1" x14ac:dyDescent="0.4">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row>
    <row r="65" spans="1:30" ht="15" customHeight="1" x14ac:dyDescent="0.4">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row>
    <row r="66" spans="1:30" ht="15" customHeight="1" x14ac:dyDescent="0.4">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row>
    <row r="67" spans="1:30" ht="15" customHeight="1" x14ac:dyDescent="0.4">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row>
    <row r="68" spans="1:30" ht="15" customHeight="1" x14ac:dyDescent="0.4">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row>
    <row r="69" spans="1:30" ht="15" customHeight="1" x14ac:dyDescent="0.4">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c r="AA69" s="13"/>
      <c r="AB69" s="13"/>
      <c r="AC69" s="13"/>
      <c r="AD69" s="13"/>
    </row>
    <row r="70" spans="1:30" ht="15" customHeight="1" x14ac:dyDescent="0.4">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row>
    <row r="71" spans="1:30" ht="15" customHeight="1" x14ac:dyDescent="0.4">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row>
    <row r="72" spans="1:30" ht="15" customHeight="1" x14ac:dyDescent="0.4">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row>
    <row r="73" spans="1:30" ht="15" customHeight="1" x14ac:dyDescent="0.4">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row>
    <row r="74" spans="1:30" ht="15" customHeight="1" x14ac:dyDescent="0.4">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row>
    <row r="75" spans="1:30" ht="15" customHeight="1" x14ac:dyDescent="0.4">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row>
    <row r="76" spans="1:30" ht="15" customHeight="1" x14ac:dyDescent="0.4">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row>
    <row r="77" spans="1:30" ht="15" customHeight="1" x14ac:dyDescent="0.4">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row>
    <row r="78" spans="1:30" ht="15" customHeight="1" x14ac:dyDescent="0.4">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row>
    <row r="79" spans="1:30" ht="15" customHeight="1" x14ac:dyDescent="0.4">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row>
    <row r="80" spans="1:30" ht="22.5" customHeight="1" x14ac:dyDescent="0.4">
      <c r="A80" s="254" t="s">
        <v>56</v>
      </c>
      <c r="B80" s="254"/>
      <c r="C80" s="254"/>
      <c r="D80" s="254"/>
      <c r="E80" s="254"/>
      <c r="F80" s="254"/>
      <c r="G80" s="286"/>
      <c r="H80" s="77" t="s">
        <v>43</v>
      </c>
      <c r="I80" s="287" t="s">
        <v>93</v>
      </c>
      <c r="J80" s="254"/>
      <c r="K80" s="254"/>
      <c r="L80" s="254"/>
      <c r="M80" s="254"/>
      <c r="N80" s="286"/>
      <c r="O80" s="77" t="s">
        <v>43</v>
      </c>
      <c r="P80" s="287" t="s">
        <v>112</v>
      </c>
      <c r="Q80" s="254"/>
      <c r="R80" s="254"/>
      <c r="S80" s="254"/>
      <c r="T80" s="254"/>
      <c r="U80" s="254"/>
      <c r="V80" s="254"/>
      <c r="W80" s="254"/>
      <c r="X80" s="254"/>
      <c r="Y80" s="254"/>
      <c r="Z80" s="254"/>
      <c r="AA80" s="254"/>
      <c r="AB80" s="254"/>
      <c r="AC80" s="254"/>
      <c r="AD80" s="11"/>
    </row>
    <row r="81" spans="1:30" ht="15" customHeight="1" x14ac:dyDescent="0.4">
      <c r="A81" s="226"/>
      <c r="B81" s="226"/>
      <c r="C81" s="226"/>
      <c r="D81" s="226"/>
      <c r="E81" s="226"/>
      <c r="F81" s="226"/>
      <c r="G81" s="226"/>
      <c r="H81" s="226"/>
      <c r="I81" s="226"/>
      <c r="J81" s="226"/>
      <c r="K81" s="226"/>
      <c r="L81" s="226"/>
      <c r="M81" s="226"/>
      <c r="N81" s="226"/>
      <c r="O81" s="226"/>
      <c r="P81" s="226"/>
      <c r="Q81" s="226"/>
      <c r="R81" s="226"/>
      <c r="S81" s="226"/>
      <c r="T81" s="226"/>
      <c r="U81" s="226"/>
      <c r="V81" s="226"/>
      <c r="W81" s="226"/>
      <c r="X81" s="226"/>
      <c r="Y81" s="226"/>
      <c r="Z81" s="226"/>
      <c r="AA81" s="226"/>
      <c r="AB81" s="226"/>
      <c r="AC81" s="226"/>
      <c r="AD81" s="13"/>
    </row>
    <row r="82" spans="1:30" ht="22.5" customHeight="1" x14ac:dyDescent="0.4">
      <c r="A82" s="254" t="s">
        <v>57</v>
      </c>
      <c r="B82" s="254"/>
      <c r="C82" s="254"/>
      <c r="D82" s="254"/>
      <c r="E82" s="254"/>
      <c r="F82" s="77" t="s">
        <v>43</v>
      </c>
      <c r="G82" s="265" t="s">
        <v>51</v>
      </c>
      <c r="H82" s="254"/>
      <c r="I82" s="254"/>
      <c r="J82" s="254"/>
      <c r="K82" s="254"/>
      <c r="L82" s="254"/>
      <c r="M82" s="254"/>
      <c r="N82" s="254"/>
      <c r="O82" s="254"/>
      <c r="P82" s="254"/>
      <c r="Q82" s="254"/>
      <c r="R82" s="254"/>
      <c r="S82" s="254"/>
      <c r="T82" s="254"/>
      <c r="U82" s="254"/>
      <c r="V82" s="254"/>
      <c r="W82" s="254"/>
      <c r="X82" s="254"/>
      <c r="Y82" s="254"/>
      <c r="Z82" s="254"/>
      <c r="AA82" s="254"/>
      <c r="AB82" s="254"/>
      <c r="AC82" s="254"/>
      <c r="AD82" s="11"/>
    </row>
  </sheetData>
  <sheetProtection algorithmName="SHA-512" hashValue="301/zw22yDKwis1GLuz6u2rnpV3VeymetAlnVL3GDRvXkZba97sEvER1P5NoTEWYqJLfwVY02O4blSXbnX8q6Q==" saltValue="618Pf9QmuNRzxiCFtfAHvw==" spinCount="100000" sheet="1" objects="1" scenarios="1"/>
  <mergeCells count="131">
    <mergeCell ref="F11:AC11"/>
    <mergeCell ref="F17:M17"/>
    <mergeCell ref="P80:AC80"/>
    <mergeCell ref="F32:AC32"/>
    <mergeCell ref="B32:E32"/>
    <mergeCell ref="F18:M18"/>
    <mergeCell ref="B28:E28"/>
    <mergeCell ref="B24:E24"/>
    <mergeCell ref="F24:O24"/>
    <mergeCell ref="B26:E27"/>
    <mergeCell ref="F26:H27"/>
    <mergeCell ref="F33:O33"/>
    <mergeCell ref="T33:AC33"/>
    <mergeCell ref="B43:C43"/>
    <mergeCell ref="D43:I43"/>
    <mergeCell ref="J43:N43"/>
    <mergeCell ref="O43:T43"/>
    <mergeCell ref="U43:Y43"/>
    <mergeCell ref="Z43:AC43"/>
    <mergeCell ref="B44:C44"/>
    <mergeCell ref="D44:I44"/>
    <mergeCell ref="J44:N44"/>
    <mergeCell ref="U44:Y44"/>
    <mergeCell ref="Z44:AC44"/>
    <mergeCell ref="A81:AC81"/>
    <mergeCell ref="A10:AC10"/>
    <mergeCell ref="A22:AC22"/>
    <mergeCell ref="A31:AC31"/>
    <mergeCell ref="B11:E11"/>
    <mergeCell ref="P13:S13"/>
    <mergeCell ref="T13:AC13"/>
    <mergeCell ref="B13:E14"/>
    <mergeCell ref="F13:O14"/>
    <mergeCell ref="B23:E23"/>
    <mergeCell ref="F23:AC23"/>
    <mergeCell ref="B15:E16"/>
    <mergeCell ref="B19:E19"/>
    <mergeCell ref="B20:E21"/>
    <mergeCell ref="G15:O15"/>
    <mergeCell ref="T18:AC18"/>
    <mergeCell ref="AB17:AC17"/>
    <mergeCell ref="F19:R19"/>
    <mergeCell ref="B18:E18"/>
    <mergeCell ref="F16:AC16"/>
    <mergeCell ref="B17:E17"/>
    <mergeCell ref="P17:S17"/>
    <mergeCell ref="O44:T44"/>
    <mergeCell ref="T17:AA17"/>
    <mergeCell ref="A82:E82"/>
    <mergeCell ref="G82:AC82"/>
    <mergeCell ref="B33:E33"/>
    <mergeCell ref="B30:E30"/>
    <mergeCell ref="P30:S30"/>
    <mergeCell ref="F30:O30"/>
    <mergeCell ref="B36:E36"/>
    <mergeCell ref="P36:S36"/>
    <mergeCell ref="T36:AC36"/>
    <mergeCell ref="F36:O36"/>
    <mergeCell ref="F35:AC35"/>
    <mergeCell ref="B34:E35"/>
    <mergeCell ref="T30:AA30"/>
    <mergeCell ref="A37:AC37"/>
    <mergeCell ref="A80:G80"/>
    <mergeCell ref="I80:N80"/>
    <mergeCell ref="A39:AC39"/>
    <mergeCell ref="B42:C42"/>
    <mergeCell ref="D42:I42"/>
    <mergeCell ref="J42:N42"/>
    <mergeCell ref="O42:T42"/>
    <mergeCell ref="U42:Y42"/>
    <mergeCell ref="Z42:AC42"/>
    <mergeCell ref="G34:AC34"/>
    <mergeCell ref="A6:AC6"/>
    <mergeCell ref="A2:AC2"/>
    <mergeCell ref="A8:AC8"/>
    <mergeCell ref="AA1:AB1"/>
    <mergeCell ref="X1:Y1"/>
    <mergeCell ref="T1:V1"/>
    <mergeCell ref="A1:S1"/>
    <mergeCell ref="A4:I4"/>
    <mergeCell ref="A3:I3"/>
    <mergeCell ref="J5:N5"/>
    <mergeCell ref="L3:AC3"/>
    <mergeCell ref="L4:AC4"/>
    <mergeCell ref="O5:AC5"/>
    <mergeCell ref="J4:K4"/>
    <mergeCell ref="J3:K3"/>
    <mergeCell ref="A7:AC7"/>
    <mergeCell ref="A5:I5"/>
    <mergeCell ref="AE7:AE8"/>
    <mergeCell ref="N18:O18"/>
    <mergeCell ref="P18:S18"/>
    <mergeCell ref="P33:S33"/>
    <mergeCell ref="P24:S24"/>
    <mergeCell ref="T24:AC24"/>
    <mergeCell ref="B25:E25"/>
    <mergeCell ref="F25:AC25"/>
    <mergeCell ref="B29:E29"/>
    <mergeCell ref="A9:AC9"/>
    <mergeCell ref="A23:A30"/>
    <mergeCell ref="A12:A21"/>
    <mergeCell ref="P14:S14"/>
    <mergeCell ref="B12:E12"/>
    <mergeCell ref="AB30:AC30"/>
    <mergeCell ref="T14:AC14"/>
    <mergeCell ref="F12:AC12"/>
    <mergeCell ref="F20:AC21"/>
    <mergeCell ref="AA19:AC19"/>
    <mergeCell ref="Y19:Z19"/>
    <mergeCell ref="V19:W19"/>
    <mergeCell ref="S19:T19"/>
    <mergeCell ref="A33:A36"/>
    <mergeCell ref="N17:O17"/>
    <mergeCell ref="B47:C47"/>
    <mergeCell ref="D47:I47"/>
    <mergeCell ref="J47:N47"/>
    <mergeCell ref="O47:T47"/>
    <mergeCell ref="U47:Y47"/>
    <mergeCell ref="Z47:AC47"/>
    <mergeCell ref="B45:C45"/>
    <mergeCell ref="D45:I45"/>
    <mergeCell ref="J45:N45"/>
    <mergeCell ref="O45:T45"/>
    <mergeCell ref="U45:Y45"/>
    <mergeCell ref="Z45:AC45"/>
    <mergeCell ref="B46:C46"/>
    <mergeCell ref="D46:I46"/>
    <mergeCell ref="J46:N46"/>
    <mergeCell ref="O46:T46"/>
    <mergeCell ref="U46:Y46"/>
    <mergeCell ref="Z46:AC46"/>
  </mergeCells>
  <phoneticPr fontId="1"/>
  <dataValidations count="9">
    <dataValidation type="list" allowBlank="1" showInputMessage="1" showErrorMessage="1" sqref="T18:AD18" xr:uid="{4954865F-BCD7-48E9-BB39-06B7B5B66223}">
      <formula1>"農業・林業・漁業,鉱業,建設業,食料品製造業,繊維工業,印刷関連業,金属製品製造業,機械器具製造業,その他の製造業,電気・ガス・熱供給・水道業,情報通信業,運輸業,卸売業,小売業,金融・保険業,不動産業,物品賃借業,学術研究・専門・技術サービス業,宿泊業,飲食サービス業,生活関連サービス業,娯楽業,教育・学習支援業,医療・福祉,サービス業,その他"</formula1>
    </dataValidation>
    <dataValidation type="list" allowBlank="1" showInputMessage="1" showErrorMessage="1" sqref="O80 H80 F82 Q26 M27 U26:U29 O28:O29" xr:uid="{502BB8C1-5839-429A-A1A2-8ADF7AE13BF7}">
      <formula1>"レ,　"</formula1>
    </dataValidation>
    <dataValidation type="list" allowBlank="1" showInputMessage="1" showErrorMessage="1" sqref="F30:O30" xr:uid="{9EF636EA-FA38-443D-8AEF-D56C3BE4849D}">
      <formula1>期限</formula1>
    </dataValidation>
    <dataValidation type="list" allowBlank="1" showInputMessage="1" showErrorMessage="1" sqref="V19:W19" xr:uid="{F4B0019B-6CFA-433F-83B0-073FC61B1CCF}">
      <formula1>"2020,2021,2022"</formula1>
    </dataValidation>
    <dataValidation type="list" allowBlank="1" showInputMessage="1" showErrorMessage="1" sqref="Y19:Z19" xr:uid="{269C813F-910F-4765-B3C2-D584348D9102}">
      <formula1>"1,2,3,4,5,6,7,8,9,10,11,12"</formula1>
    </dataValidation>
    <dataValidation type="list" allowBlank="1" showInputMessage="1" showErrorMessage="1" sqref="F24:O24" xr:uid="{C1D688DD-7CF4-4473-A9FA-2F7A7404C2E5}">
      <formula1>"省エネのみ,省エネ＋再エネ"</formula1>
    </dataValidation>
    <dataValidation type="list" allowBlank="1" showInputMessage="1" showErrorMessage="1" sqref="AD29" xr:uid="{B5D58F53-70E9-4BE6-B893-383F1E2DC870}">
      <formula1>"「賃上げ要件」に該当します。"</formula1>
    </dataValidation>
    <dataValidation type="list" allowBlank="1" showInputMessage="1" showErrorMessage="1" sqref="AD28" xr:uid="{01F20888-4D48-4911-B963-06C716415FA1}">
      <formula1>"「パートナーシップ構築宣言」に該当します。"</formula1>
    </dataValidation>
    <dataValidation type="list" allowBlank="1" showInputMessage="1" showErrorMessage="1" sqref="Z43:AD47" xr:uid="{4134852D-A13B-4CE3-9C6A-7D9540D4A28A}">
      <formula1>"採択,申請中,申請予定"</formula1>
    </dataValidation>
  </dataValidations>
  <pageMargins left="0.70866141732283472" right="0.19685039370078741" top="0.59055118110236227" bottom="0.15748031496062992" header="0.31496062992125984" footer="0.15748031496062992"/>
  <pageSetup paperSize="9" scale="87" orientation="portrait" r:id="rId1"/>
  <rowBreaks count="1" manualBreakCount="1">
    <brk id="36" max="29"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CDFFB-1D37-416A-B0BC-EB87FAE2A91F}">
  <dimension ref="B3:E11"/>
  <sheetViews>
    <sheetView view="pageBreakPreview" zoomScale="175" zoomScaleNormal="100" zoomScaleSheetLayoutView="175" workbookViewId="0">
      <selection activeCell="H12" sqref="H12"/>
    </sheetView>
  </sheetViews>
  <sheetFormatPr defaultRowHeight="18.75" x14ac:dyDescent="0.4"/>
  <sheetData>
    <row r="3" spans="2:5" x14ac:dyDescent="0.4">
      <c r="B3" t="s">
        <v>29</v>
      </c>
      <c r="E3" t="s">
        <v>233</v>
      </c>
    </row>
    <row r="4" spans="2:5" x14ac:dyDescent="0.4">
      <c r="B4" s="32">
        <v>0.5</v>
      </c>
      <c r="D4" t="s">
        <v>183</v>
      </c>
      <c r="E4" t="s">
        <v>234</v>
      </c>
    </row>
    <row r="5" spans="2:5" x14ac:dyDescent="0.4">
      <c r="B5" s="32">
        <v>0.66666666666666663</v>
      </c>
      <c r="E5" t="s">
        <v>235</v>
      </c>
    </row>
    <row r="6" spans="2:5" x14ac:dyDescent="0.4">
      <c r="E6" t="s">
        <v>236</v>
      </c>
    </row>
    <row r="7" spans="2:5" x14ac:dyDescent="0.4">
      <c r="E7" t="s">
        <v>237</v>
      </c>
    </row>
    <row r="8" spans="2:5" x14ac:dyDescent="0.4">
      <c r="E8" t="s">
        <v>238</v>
      </c>
    </row>
    <row r="9" spans="2:5" x14ac:dyDescent="0.4">
      <c r="E9" t="s">
        <v>239</v>
      </c>
    </row>
    <row r="10" spans="2:5" x14ac:dyDescent="0.4">
      <c r="E10" t="s">
        <v>240</v>
      </c>
    </row>
    <row r="11" spans="2:5" x14ac:dyDescent="0.4">
      <c r="E11" t="s">
        <v>241</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88489F-55D3-4484-B522-283A57A9E66C}">
  <sheetPr>
    <tabColor theme="8" tint="0.79998168889431442"/>
  </sheetPr>
  <dimension ref="A1:AE33"/>
  <sheetViews>
    <sheetView showGridLines="0" view="pageBreakPreview" zoomScaleNormal="100" zoomScaleSheetLayoutView="100" workbookViewId="0">
      <selection activeCell="AE32" sqref="AE32"/>
    </sheetView>
  </sheetViews>
  <sheetFormatPr defaultColWidth="3.125" defaultRowHeight="23.25" customHeight="1" x14ac:dyDescent="0.4"/>
  <cols>
    <col min="1" max="1" width="1.875" style="1" customWidth="1"/>
    <col min="2" max="29" width="3.125" style="1"/>
    <col min="30" max="30" width="1.125" style="1" customWidth="1"/>
    <col min="31" max="31" width="87.5" style="2" customWidth="1"/>
    <col min="32" max="16384" width="3.125" style="1"/>
  </cols>
  <sheetData>
    <row r="1" spans="1:31" ht="22.5" customHeight="1" x14ac:dyDescent="0.4">
      <c r="A1" s="226" t="s">
        <v>35</v>
      </c>
      <c r="B1" s="226"/>
      <c r="C1" s="226"/>
      <c r="D1" s="326"/>
      <c r="E1" s="326"/>
      <c r="F1" s="326"/>
      <c r="G1" s="326"/>
      <c r="H1" s="326"/>
      <c r="I1" s="326"/>
      <c r="J1" s="326"/>
      <c r="K1" s="328" t="s">
        <v>38</v>
      </c>
      <c r="L1" s="328"/>
      <c r="M1" s="328"/>
      <c r="N1" s="329">
        <f>別記様式!F12</f>
        <v>0</v>
      </c>
      <c r="O1" s="329"/>
      <c r="P1" s="329"/>
      <c r="Q1" s="329"/>
      <c r="R1" s="329"/>
      <c r="S1" s="329"/>
      <c r="T1" s="329"/>
      <c r="U1" s="329"/>
      <c r="V1" s="329"/>
      <c r="W1" s="329"/>
      <c r="X1" s="329"/>
      <c r="Y1" s="329"/>
      <c r="Z1" s="329"/>
      <c r="AA1" s="329"/>
      <c r="AB1" s="329"/>
      <c r="AC1" s="329"/>
      <c r="AD1" s="83"/>
      <c r="AE1" s="10" t="s">
        <v>66</v>
      </c>
    </row>
    <row r="2" spans="1:31" ht="24.75" customHeight="1" x14ac:dyDescent="0.4">
      <c r="A2" s="327" t="s">
        <v>149</v>
      </c>
      <c r="B2" s="327"/>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84"/>
      <c r="AE2" s="12" t="s">
        <v>251</v>
      </c>
    </row>
    <row r="3" spans="1:31" ht="45" customHeight="1" x14ac:dyDescent="0.4">
      <c r="A3" s="227"/>
      <c r="B3" s="301" t="s">
        <v>147</v>
      </c>
      <c r="C3" s="279"/>
      <c r="D3" s="279"/>
      <c r="E3" s="280"/>
      <c r="F3" s="338">
        <f>別記様式!F23</f>
        <v>0</v>
      </c>
      <c r="G3" s="339"/>
      <c r="H3" s="339"/>
      <c r="I3" s="339"/>
      <c r="J3" s="339"/>
      <c r="K3" s="339"/>
      <c r="L3" s="339"/>
      <c r="M3" s="339"/>
      <c r="N3" s="339"/>
      <c r="O3" s="339"/>
      <c r="P3" s="339"/>
      <c r="Q3" s="339"/>
      <c r="R3" s="339"/>
      <c r="S3" s="339"/>
      <c r="T3" s="339"/>
      <c r="U3" s="339"/>
      <c r="V3" s="339"/>
      <c r="W3" s="339"/>
      <c r="X3" s="339"/>
      <c r="Y3" s="339"/>
      <c r="Z3" s="339"/>
      <c r="AA3" s="339"/>
      <c r="AB3" s="339"/>
      <c r="AC3" s="340"/>
      <c r="AD3" s="11"/>
      <c r="AE3" s="12" t="s">
        <v>196</v>
      </c>
    </row>
    <row r="4" spans="1:31" ht="24.75" customHeight="1" x14ac:dyDescent="0.4">
      <c r="A4" s="227"/>
      <c r="B4" s="341" t="s">
        <v>125</v>
      </c>
      <c r="C4" s="342"/>
      <c r="D4" s="342"/>
      <c r="E4" s="342"/>
      <c r="F4" s="343"/>
      <c r="G4" s="343"/>
      <c r="H4" s="343"/>
      <c r="I4" s="343"/>
      <c r="J4" s="343"/>
      <c r="K4" s="343"/>
      <c r="L4" s="343"/>
      <c r="M4" s="343"/>
      <c r="N4" s="343"/>
      <c r="O4" s="343"/>
      <c r="P4" s="343"/>
      <c r="Q4" s="343"/>
      <c r="R4" s="343"/>
      <c r="S4" s="343"/>
      <c r="T4" s="343"/>
      <c r="U4" s="343"/>
      <c r="V4" s="343"/>
      <c r="W4" s="343"/>
      <c r="X4" s="343"/>
      <c r="Y4" s="343"/>
      <c r="Z4" s="343"/>
      <c r="AA4" s="343"/>
      <c r="AB4" s="343"/>
      <c r="AC4" s="343"/>
      <c r="AD4" s="59"/>
      <c r="AE4" s="3" t="s">
        <v>77</v>
      </c>
    </row>
    <row r="5" spans="1:31" ht="24.75" customHeight="1" x14ac:dyDescent="0.4">
      <c r="A5" s="227"/>
      <c r="B5" s="342"/>
      <c r="C5" s="342"/>
      <c r="D5" s="342"/>
      <c r="E5" s="342"/>
      <c r="F5" s="343"/>
      <c r="G5" s="343"/>
      <c r="H5" s="343"/>
      <c r="I5" s="343"/>
      <c r="J5" s="343"/>
      <c r="K5" s="343"/>
      <c r="L5" s="343"/>
      <c r="M5" s="343"/>
      <c r="N5" s="343"/>
      <c r="O5" s="343"/>
      <c r="P5" s="343"/>
      <c r="Q5" s="343"/>
      <c r="R5" s="343"/>
      <c r="S5" s="343"/>
      <c r="T5" s="343"/>
      <c r="U5" s="343"/>
      <c r="V5" s="343"/>
      <c r="W5" s="343"/>
      <c r="X5" s="343"/>
      <c r="Y5" s="343"/>
      <c r="Z5" s="343"/>
      <c r="AA5" s="343"/>
      <c r="AB5" s="343"/>
      <c r="AC5" s="343"/>
      <c r="AD5" s="59"/>
    </row>
    <row r="6" spans="1:31" ht="24" customHeight="1" x14ac:dyDescent="0.4">
      <c r="A6" s="227"/>
      <c r="B6" s="341" t="s">
        <v>148</v>
      </c>
      <c r="C6" s="342"/>
      <c r="D6" s="342"/>
      <c r="E6" s="342"/>
      <c r="F6" s="343"/>
      <c r="G6" s="343"/>
      <c r="H6" s="343"/>
      <c r="I6" s="343"/>
      <c r="J6" s="343"/>
      <c r="K6" s="343"/>
      <c r="L6" s="343"/>
      <c r="M6" s="343"/>
      <c r="N6" s="343"/>
      <c r="O6" s="343"/>
      <c r="P6" s="343"/>
      <c r="Q6" s="343"/>
      <c r="R6" s="343"/>
      <c r="S6" s="343"/>
      <c r="T6" s="343"/>
      <c r="U6" s="343"/>
      <c r="V6" s="343"/>
      <c r="W6" s="343"/>
      <c r="X6" s="343"/>
      <c r="Y6" s="343"/>
      <c r="Z6" s="343"/>
      <c r="AA6" s="343"/>
      <c r="AB6" s="343"/>
      <c r="AC6" s="343"/>
      <c r="AD6" s="59"/>
      <c r="AE6" s="2" t="s">
        <v>195</v>
      </c>
    </row>
    <row r="7" spans="1:31" ht="24" customHeight="1" x14ac:dyDescent="0.4">
      <c r="A7" s="227"/>
      <c r="B7" s="341"/>
      <c r="C7" s="342"/>
      <c r="D7" s="342"/>
      <c r="E7" s="342"/>
      <c r="F7" s="343"/>
      <c r="G7" s="343"/>
      <c r="H7" s="343"/>
      <c r="I7" s="343"/>
      <c r="J7" s="343"/>
      <c r="K7" s="343"/>
      <c r="L7" s="343"/>
      <c r="M7" s="343"/>
      <c r="N7" s="343"/>
      <c r="O7" s="343"/>
      <c r="P7" s="343"/>
      <c r="Q7" s="343"/>
      <c r="R7" s="343"/>
      <c r="S7" s="343"/>
      <c r="T7" s="343"/>
      <c r="U7" s="343"/>
      <c r="V7" s="343"/>
      <c r="W7" s="343"/>
      <c r="X7" s="343"/>
      <c r="Y7" s="343"/>
      <c r="Z7" s="343"/>
      <c r="AA7" s="343"/>
      <c r="AB7" s="343"/>
      <c r="AC7" s="343"/>
      <c r="AD7" s="59"/>
    </row>
    <row r="8" spans="1:31" ht="24" customHeight="1" x14ac:dyDescent="0.4">
      <c r="A8" s="227"/>
      <c r="B8" s="341"/>
      <c r="C8" s="342"/>
      <c r="D8" s="342"/>
      <c r="E8" s="342"/>
      <c r="F8" s="343"/>
      <c r="G8" s="343"/>
      <c r="H8" s="343"/>
      <c r="I8" s="343"/>
      <c r="J8" s="343"/>
      <c r="K8" s="343"/>
      <c r="L8" s="343"/>
      <c r="M8" s="343"/>
      <c r="N8" s="343"/>
      <c r="O8" s="343"/>
      <c r="P8" s="343"/>
      <c r="Q8" s="343"/>
      <c r="R8" s="343"/>
      <c r="S8" s="343"/>
      <c r="T8" s="343"/>
      <c r="U8" s="343"/>
      <c r="V8" s="343"/>
      <c r="W8" s="343"/>
      <c r="X8" s="343"/>
      <c r="Y8" s="343"/>
      <c r="Z8" s="343"/>
      <c r="AA8" s="343"/>
      <c r="AB8" s="343"/>
      <c r="AC8" s="343"/>
      <c r="AD8" s="59"/>
      <c r="AE8" s="12"/>
    </row>
    <row r="9" spans="1:31" ht="24" customHeight="1" x14ac:dyDescent="0.4">
      <c r="A9" s="227"/>
      <c r="B9" s="342"/>
      <c r="C9" s="342"/>
      <c r="D9" s="342"/>
      <c r="E9" s="342"/>
      <c r="F9" s="343"/>
      <c r="G9" s="343"/>
      <c r="H9" s="343"/>
      <c r="I9" s="343"/>
      <c r="J9" s="343"/>
      <c r="K9" s="343"/>
      <c r="L9" s="343"/>
      <c r="M9" s="343"/>
      <c r="N9" s="343"/>
      <c r="O9" s="343"/>
      <c r="P9" s="343"/>
      <c r="Q9" s="343"/>
      <c r="R9" s="343"/>
      <c r="S9" s="343"/>
      <c r="T9" s="343"/>
      <c r="U9" s="343"/>
      <c r="V9" s="343"/>
      <c r="W9" s="343"/>
      <c r="X9" s="343"/>
      <c r="Y9" s="343"/>
      <c r="Z9" s="343"/>
      <c r="AA9" s="343"/>
      <c r="AB9" s="343"/>
      <c r="AC9" s="343"/>
      <c r="AD9" s="59"/>
    </row>
    <row r="10" spans="1:31" ht="24" customHeight="1" x14ac:dyDescent="0.4">
      <c r="A10" s="227"/>
      <c r="B10" s="342"/>
      <c r="C10" s="342"/>
      <c r="D10" s="342"/>
      <c r="E10" s="342"/>
      <c r="F10" s="343"/>
      <c r="G10" s="343"/>
      <c r="H10" s="343"/>
      <c r="I10" s="343"/>
      <c r="J10" s="343"/>
      <c r="K10" s="343"/>
      <c r="L10" s="343"/>
      <c r="M10" s="343"/>
      <c r="N10" s="343"/>
      <c r="O10" s="343"/>
      <c r="P10" s="343"/>
      <c r="Q10" s="343"/>
      <c r="R10" s="343"/>
      <c r="S10" s="343"/>
      <c r="T10" s="343"/>
      <c r="U10" s="343"/>
      <c r="V10" s="343"/>
      <c r="W10" s="343"/>
      <c r="X10" s="343"/>
      <c r="Y10" s="343"/>
      <c r="Z10" s="343"/>
      <c r="AA10" s="343"/>
      <c r="AB10" s="343"/>
      <c r="AC10" s="343"/>
      <c r="AD10" s="59"/>
    </row>
    <row r="11" spans="1:31" ht="24" customHeight="1" x14ac:dyDescent="0.4">
      <c r="A11" s="227"/>
      <c r="B11" s="342"/>
      <c r="C11" s="342"/>
      <c r="D11" s="342"/>
      <c r="E11" s="342"/>
      <c r="F11" s="343"/>
      <c r="G11" s="343"/>
      <c r="H11" s="343"/>
      <c r="I11" s="343"/>
      <c r="J11" s="343"/>
      <c r="K11" s="343"/>
      <c r="L11" s="343"/>
      <c r="M11" s="343"/>
      <c r="N11" s="343"/>
      <c r="O11" s="343"/>
      <c r="P11" s="343"/>
      <c r="Q11" s="343"/>
      <c r="R11" s="343"/>
      <c r="S11" s="343"/>
      <c r="T11" s="343"/>
      <c r="U11" s="343"/>
      <c r="V11" s="343"/>
      <c r="W11" s="343"/>
      <c r="X11" s="343"/>
      <c r="Y11" s="343"/>
      <c r="Z11" s="343"/>
      <c r="AA11" s="343"/>
      <c r="AB11" s="343"/>
      <c r="AC11" s="343"/>
      <c r="AD11" s="59"/>
    </row>
    <row r="12" spans="1:31" ht="24" customHeight="1" x14ac:dyDescent="0.4">
      <c r="A12" s="227"/>
      <c r="B12" s="341" t="s">
        <v>37</v>
      </c>
      <c r="C12" s="342"/>
      <c r="D12" s="342"/>
      <c r="E12" s="342"/>
      <c r="F12" s="344"/>
      <c r="G12" s="345"/>
      <c r="H12" s="345"/>
      <c r="I12" s="345"/>
      <c r="J12" s="345"/>
      <c r="K12" s="345"/>
      <c r="L12" s="345"/>
      <c r="M12" s="345"/>
      <c r="N12" s="345"/>
      <c r="O12" s="345"/>
      <c r="P12" s="345"/>
      <c r="Q12" s="345"/>
      <c r="R12" s="345"/>
      <c r="S12" s="345"/>
      <c r="T12" s="346" t="s">
        <v>41</v>
      </c>
      <c r="U12" s="347"/>
      <c r="V12" s="347"/>
      <c r="W12" s="347"/>
      <c r="X12" s="347"/>
      <c r="Y12" s="347"/>
      <c r="Z12" s="347"/>
      <c r="AA12" s="347"/>
      <c r="AB12" s="347"/>
      <c r="AC12" s="348"/>
      <c r="AD12" s="85"/>
    </row>
    <row r="13" spans="1:31" ht="24" customHeight="1" x14ac:dyDescent="0.4">
      <c r="A13" s="227"/>
      <c r="B13" s="342"/>
      <c r="C13" s="342"/>
      <c r="D13" s="342"/>
      <c r="E13" s="342"/>
      <c r="F13" s="344"/>
      <c r="G13" s="345"/>
      <c r="H13" s="345"/>
      <c r="I13" s="345"/>
      <c r="J13" s="345"/>
      <c r="K13" s="345"/>
      <c r="L13" s="345"/>
      <c r="M13" s="345"/>
      <c r="N13" s="345"/>
      <c r="O13" s="345"/>
      <c r="P13" s="345"/>
      <c r="Q13" s="345"/>
      <c r="R13" s="345"/>
      <c r="S13" s="345"/>
      <c r="T13" s="346"/>
      <c r="U13" s="347"/>
      <c r="V13" s="347"/>
      <c r="W13" s="347"/>
      <c r="X13" s="347"/>
      <c r="Y13" s="347"/>
      <c r="Z13" s="347"/>
      <c r="AA13" s="347"/>
      <c r="AB13" s="347"/>
      <c r="AC13" s="348"/>
      <c r="AD13" s="85"/>
    </row>
    <row r="14" spans="1:31" ht="24" customHeight="1" x14ac:dyDescent="0.4">
      <c r="A14" s="227"/>
      <c r="B14" s="342"/>
      <c r="C14" s="342"/>
      <c r="D14" s="342"/>
      <c r="E14" s="342"/>
      <c r="F14" s="344"/>
      <c r="G14" s="345"/>
      <c r="H14" s="345"/>
      <c r="I14" s="345"/>
      <c r="J14" s="345"/>
      <c r="K14" s="345"/>
      <c r="L14" s="345"/>
      <c r="M14" s="345"/>
      <c r="N14" s="345"/>
      <c r="O14" s="345"/>
      <c r="P14" s="345"/>
      <c r="Q14" s="345"/>
      <c r="R14" s="345"/>
      <c r="S14" s="345"/>
      <c r="T14" s="346"/>
      <c r="U14" s="347"/>
      <c r="V14" s="347"/>
      <c r="W14" s="347"/>
      <c r="X14" s="347"/>
      <c r="Y14" s="347"/>
      <c r="Z14" s="347"/>
      <c r="AA14" s="347"/>
      <c r="AB14" s="347"/>
      <c r="AC14" s="348"/>
      <c r="AD14" s="85"/>
    </row>
    <row r="15" spans="1:31" ht="24" customHeight="1" x14ac:dyDescent="0.4">
      <c r="A15" s="227"/>
      <c r="B15" s="342"/>
      <c r="C15" s="342"/>
      <c r="D15" s="342"/>
      <c r="E15" s="342"/>
      <c r="F15" s="344"/>
      <c r="G15" s="345"/>
      <c r="H15" s="345"/>
      <c r="I15" s="345"/>
      <c r="J15" s="345"/>
      <c r="K15" s="345"/>
      <c r="L15" s="345"/>
      <c r="M15" s="345"/>
      <c r="N15" s="345"/>
      <c r="O15" s="345"/>
      <c r="P15" s="345"/>
      <c r="Q15" s="345"/>
      <c r="R15" s="345"/>
      <c r="S15" s="345"/>
      <c r="T15" s="346"/>
      <c r="U15" s="347"/>
      <c r="V15" s="347"/>
      <c r="W15" s="347"/>
      <c r="X15" s="347"/>
      <c r="Y15" s="347"/>
      <c r="Z15" s="347"/>
      <c r="AA15" s="347"/>
      <c r="AB15" s="347"/>
      <c r="AC15" s="348"/>
      <c r="AD15" s="85"/>
    </row>
    <row r="16" spans="1:31" ht="24" customHeight="1" x14ac:dyDescent="0.4">
      <c r="A16" s="227"/>
      <c r="B16" s="342"/>
      <c r="C16" s="342"/>
      <c r="D16" s="342"/>
      <c r="E16" s="342"/>
      <c r="F16" s="344"/>
      <c r="G16" s="345"/>
      <c r="H16" s="345"/>
      <c r="I16" s="345"/>
      <c r="J16" s="345"/>
      <c r="K16" s="345"/>
      <c r="L16" s="345"/>
      <c r="M16" s="345"/>
      <c r="N16" s="345"/>
      <c r="O16" s="345"/>
      <c r="P16" s="345"/>
      <c r="Q16" s="345"/>
      <c r="R16" s="345"/>
      <c r="S16" s="345"/>
      <c r="T16" s="346"/>
      <c r="U16" s="347"/>
      <c r="V16" s="347"/>
      <c r="W16" s="347"/>
      <c r="X16" s="347"/>
      <c r="Y16" s="347"/>
      <c r="Z16" s="347"/>
      <c r="AA16" s="347"/>
      <c r="AB16" s="347"/>
      <c r="AC16" s="348"/>
      <c r="AD16" s="85"/>
    </row>
    <row r="17" spans="1:30" ht="24" customHeight="1" x14ac:dyDescent="0.4">
      <c r="A17" s="227"/>
      <c r="B17" s="342"/>
      <c r="C17" s="342"/>
      <c r="D17" s="342"/>
      <c r="E17" s="342"/>
      <c r="F17" s="344"/>
      <c r="G17" s="345"/>
      <c r="H17" s="345"/>
      <c r="I17" s="345"/>
      <c r="J17" s="345"/>
      <c r="K17" s="345"/>
      <c r="L17" s="345"/>
      <c r="M17" s="345"/>
      <c r="N17" s="345"/>
      <c r="O17" s="345"/>
      <c r="P17" s="345"/>
      <c r="Q17" s="345"/>
      <c r="R17" s="345"/>
      <c r="S17" s="345"/>
      <c r="T17" s="346"/>
      <c r="U17" s="347"/>
      <c r="V17" s="347"/>
      <c r="W17" s="347"/>
      <c r="X17" s="347"/>
      <c r="Y17" s="347"/>
      <c r="Z17" s="347"/>
      <c r="AA17" s="347"/>
      <c r="AB17" s="347"/>
      <c r="AC17" s="348"/>
      <c r="AD17" s="85"/>
    </row>
    <row r="18" spans="1:30" ht="24" customHeight="1" x14ac:dyDescent="0.4">
      <c r="A18" s="227"/>
      <c r="B18" s="342"/>
      <c r="C18" s="342"/>
      <c r="D18" s="342"/>
      <c r="E18" s="342"/>
      <c r="F18" s="344"/>
      <c r="G18" s="345"/>
      <c r="H18" s="345"/>
      <c r="I18" s="345"/>
      <c r="J18" s="345"/>
      <c r="K18" s="345"/>
      <c r="L18" s="345"/>
      <c r="M18" s="345"/>
      <c r="N18" s="345"/>
      <c r="O18" s="345"/>
      <c r="P18" s="345"/>
      <c r="Q18" s="345"/>
      <c r="R18" s="345"/>
      <c r="S18" s="345"/>
      <c r="T18" s="346"/>
      <c r="U18" s="347"/>
      <c r="V18" s="347"/>
      <c r="W18" s="347"/>
      <c r="X18" s="347"/>
      <c r="Y18" s="347"/>
      <c r="Z18" s="347"/>
      <c r="AA18" s="347"/>
      <c r="AB18" s="347"/>
      <c r="AC18" s="348"/>
      <c r="AD18" s="85"/>
    </row>
    <row r="19" spans="1:30" ht="24" customHeight="1" x14ac:dyDescent="0.4">
      <c r="A19" s="227"/>
      <c r="B19" s="342"/>
      <c r="C19" s="342"/>
      <c r="D19" s="342"/>
      <c r="E19" s="342"/>
      <c r="F19" s="344"/>
      <c r="G19" s="345"/>
      <c r="H19" s="345"/>
      <c r="I19" s="345"/>
      <c r="J19" s="345"/>
      <c r="K19" s="345"/>
      <c r="L19" s="345"/>
      <c r="M19" s="345"/>
      <c r="N19" s="345"/>
      <c r="O19" s="345"/>
      <c r="P19" s="345"/>
      <c r="Q19" s="345"/>
      <c r="R19" s="345"/>
      <c r="S19" s="345"/>
      <c r="T19" s="346"/>
      <c r="U19" s="347"/>
      <c r="V19" s="347"/>
      <c r="W19" s="347"/>
      <c r="X19" s="347"/>
      <c r="Y19" s="347"/>
      <c r="Z19" s="347"/>
      <c r="AA19" s="347"/>
      <c r="AB19" s="347"/>
      <c r="AC19" s="348"/>
      <c r="AD19" s="85"/>
    </row>
    <row r="20" spans="1:30" ht="24" customHeight="1" x14ac:dyDescent="0.4">
      <c r="A20" s="227"/>
      <c r="B20" s="342"/>
      <c r="C20" s="342"/>
      <c r="D20" s="342"/>
      <c r="E20" s="342"/>
      <c r="F20" s="344"/>
      <c r="G20" s="345"/>
      <c r="H20" s="345"/>
      <c r="I20" s="345"/>
      <c r="J20" s="345"/>
      <c r="K20" s="345"/>
      <c r="L20" s="345"/>
      <c r="M20" s="345"/>
      <c r="N20" s="345"/>
      <c r="O20" s="345"/>
      <c r="P20" s="345"/>
      <c r="Q20" s="345"/>
      <c r="R20" s="345"/>
      <c r="S20" s="345"/>
      <c r="T20" s="346"/>
      <c r="U20" s="347"/>
      <c r="V20" s="347"/>
      <c r="W20" s="347"/>
      <c r="X20" s="347"/>
      <c r="Y20" s="347"/>
      <c r="Z20" s="347"/>
      <c r="AA20" s="347"/>
      <c r="AB20" s="347"/>
      <c r="AC20" s="348"/>
      <c r="AD20" s="85"/>
    </row>
    <row r="21" spans="1:30" ht="24" customHeight="1" x14ac:dyDescent="0.4">
      <c r="A21" s="227"/>
      <c r="B21" s="342"/>
      <c r="C21" s="342"/>
      <c r="D21" s="342"/>
      <c r="E21" s="342"/>
      <c r="F21" s="344"/>
      <c r="G21" s="345"/>
      <c r="H21" s="345"/>
      <c r="I21" s="345"/>
      <c r="J21" s="345"/>
      <c r="K21" s="345"/>
      <c r="L21" s="345"/>
      <c r="M21" s="345"/>
      <c r="N21" s="345"/>
      <c r="O21" s="345"/>
      <c r="P21" s="345"/>
      <c r="Q21" s="345"/>
      <c r="R21" s="345"/>
      <c r="S21" s="345"/>
      <c r="T21" s="346"/>
      <c r="U21" s="347"/>
      <c r="V21" s="347"/>
      <c r="W21" s="347"/>
      <c r="X21" s="347"/>
      <c r="Y21" s="347"/>
      <c r="Z21" s="347"/>
      <c r="AA21" s="347"/>
      <c r="AB21" s="347"/>
      <c r="AC21" s="348"/>
      <c r="AD21" s="85"/>
    </row>
    <row r="22" spans="1:30" ht="24" customHeight="1" x14ac:dyDescent="0.4">
      <c r="A22" s="227"/>
      <c r="B22" s="341" t="s">
        <v>95</v>
      </c>
      <c r="C22" s="342"/>
      <c r="D22" s="342"/>
      <c r="E22" s="342"/>
      <c r="F22" s="344"/>
      <c r="G22" s="345"/>
      <c r="H22" s="345"/>
      <c r="I22" s="345"/>
      <c r="J22" s="345"/>
      <c r="K22" s="345"/>
      <c r="L22" s="345"/>
      <c r="M22" s="345"/>
      <c r="N22" s="345"/>
      <c r="O22" s="345"/>
      <c r="P22" s="345"/>
      <c r="Q22" s="345"/>
      <c r="R22" s="345"/>
      <c r="S22" s="345"/>
      <c r="T22" s="346" t="s">
        <v>96</v>
      </c>
      <c r="U22" s="347"/>
      <c r="V22" s="347"/>
      <c r="W22" s="347"/>
      <c r="X22" s="347"/>
      <c r="Y22" s="347"/>
      <c r="Z22" s="347"/>
      <c r="AA22" s="347"/>
      <c r="AB22" s="347"/>
      <c r="AC22" s="348"/>
      <c r="AD22" s="85"/>
    </row>
    <row r="23" spans="1:30" ht="24" customHeight="1" x14ac:dyDescent="0.4">
      <c r="A23" s="227"/>
      <c r="B23" s="342"/>
      <c r="C23" s="342"/>
      <c r="D23" s="342"/>
      <c r="E23" s="342"/>
      <c r="F23" s="344"/>
      <c r="G23" s="345"/>
      <c r="H23" s="345"/>
      <c r="I23" s="345"/>
      <c r="J23" s="345"/>
      <c r="K23" s="345"/>
      <c r="L23" s="345"/>
      <c r="M23" s="345"/>
      <c r="N23" s="345"/>
      <c r="O23" s="345"/>
      <c r="P23" s="345"/>
      <c r="Q23" s="345"/>
      <c r="R23" s="345"/>
      <c r="S23" s="345"/>
      <c r="T23" s="346"/>
      <c r="U23" s="347"/>
      <c r="V23" s="347"/>
      <c r="W23" s="347"/>
      <c r="X23" s="347"/>
      <c r="Y23" s="347"/>
      <c r="Z23" s="347"/>
      <c r="AA23" s="347"/>
      <c r="AB23" s="347"/>
      <c r="AC23" s="348"/>
      <c r="AD23" s="85"/>
    </row>
    <row r="24" spans="1:30" ht="24" customHeight="1" x14ac:dyDescent="0.4">
      <c r="A24" s="227"/>
      <c r="B24" s="342"/>
      <c r="C24" s="342"/>
      <c r="D24" s="342"/>
      <c r="E24" s="342"/>
      <c r="F24" s="344"/>
      <c r="G24" s="345"/>
      <c r="H24" s="345"/>
      <c r="I24" s="345"/>
      <c r="J24" s="345"/>
      <c r="K24" s="345"/>
      <c r="L24" s="345"/>
      <c r="M24" s="345"/>
      <c r="N24" s="345"/>
      <c r="O24" s="345"/>
      <c r="P24" s="345"/>
      <c r="Q24" s="345"/>
      <c r="R24" s="345"/>
      <c r="S24" s="345"/>
      <c r="T24" s="346"/>
      <c r="U24" s="347"/>
      <c r="V24" s="347"/>
      <c r="W24" s="347"/>
      <c r="X24" s="347"/>
      <c r="Y24" s="347"/>
      <c r="Z24" s="347"/>
      <c r="AA24" s="347"/>
      <c r="AB24" s="347"/>
      <c r="AC24" s="348"/>
      <c r="AD24" s="85"/>
    </row>
    <row r="25" spans="1:30" ht="24" customHeight="1" x14ac:dyDescent="0.4">
      <c r="A25" s="227"/>
      <c r="B25" s="342"/>
      <c r="C25" s="342"/>
      <c r="D25" s="342"/>
      <c r="E25" s="342"/>
      <c r="F25" s="344"/>
      <c r="G25" s="345"/>
      <c r="H25" s="345"/>
      <c r="I25" s="345"/>
      <c r="J25" s="345"/>
      <c r="K25" s="345"/>
      <c r="L25" s="345"/>
      <c r="M25" s="345"/>
      <c r="N25" s="345"/>
      <c r="O25" s="345"/>
      <c r="P25" s="345"/>
      <c r="Q25" s="345"/>
      <c r="R25" s="345"/>
      <c r="S25" s="345"/>
      <c r="T25" s="346"/>
      <c r="U25" s="347"/>
      <c r="V25" s="347"/>
      <c r="W25" s="347"/>
      <c r="X25" s="347"/>
      <c r="Y25" s="347"/>
      <c r="Z25" s="347"/>
      <c r="AA25" s="347"/>
      <c r="AB25" s="347"/>
      <c r="AC25" s="348"/>
      <c r="AD25" s="85"/>
    </row>
    <row r="26" spans="1:30" ht="24" customHeight="1" x14ac:dyDescent="0.4">
      <c r="A26" s="227"/>
      <c r="B26" s="342"/>
      <c r="C26" s="342"/>
      <c r="D26" s="342"/>
      <c r="E26" s="342"/>
      <c r="F26" s="344"/>
      <c r="G26" s="345"/>
      <c r="H26" s="345"/>
      <c r="I26" s="345"/>
      <c r="J26" s="345"/>
      <c r="K26" s="345"/>
      <c r="L26" s="345"/>
      <c r="M26" s="345"/>
      <c r="N26" s="345"/>
      <c r="O26" s="345"/>
      <c r="P26" s="345"/>
      <c r="Q26" s="345"/>
      <c r="R26" s="345"/>
      <c r="S26" s="345"/>
      <c r="T26" s="346"/>
      <c r="U26" s="347"/>
      <c r="V26" s="347"/>
      <c r="W26" s="347"/>
      <c r="X26" s="347"/>
      <c r="Y26" s="347"/>
      <c r="Z26" s="347"/>
      <c r="AA26" s="347"/>
      <c r="AB26" s="347"/>
      <c r="AC26" s="348"/>
      <c r="AD26" s="85"/>
    </row>
    <row r="27" spans="1:30" ht="24" customHeight="1" x14ac:dyDescent="0.4">
      <c r="A27" s="227"/>
      <c r="B27" s="342"/>
      <c r="C27" s="342"/>
      <c r="D27" s="342"/>
      <c r="E27" s="342"/>
      <c r="F27" s="344"/>
      <c r="G27" s="345"/>
      <c r="H27" s="345"/>
      <c r="I27" s="345"/>
      <c r="J27" s="345"/>
      <c r="K27" s="345"/>
      <c r="L27" s="345"/>
      <c r="M27" s="345"/>
      <c r="N27" s="345"/>
      <c r="O27" s="345"/>
      <c r="P27" s="345"/>
      <c r="Q27" s="345"/>
      <c r="R27" s="345"/>
      <c r="S27" s="345"/>
      <c r="T27" s="346"/>
      <c r="U27" s="347"/>
      <c r="V27" s="347"/>
      <c r="W27" s="347"/>
      <c r="X27" s="347"/>
      <c r="Y27" s="347"/>
      <c r="Z27" s="347"/>
      <c r="AA27" s="347"/>
      <c r="AB27" s="347"/>
      <c r="AC27" s="348"/>
      <c r="AD27" s="85"/>
    </row>
    <row r="28" spans="1:30" ht="24" customHeight="1" x14ac:dyDescent="0.4">
      <c r="A28" s="227"/>
      <c r="B28" s="324" t="s">
        <v>39</v>
      </c>
      <c r="C28" s="325"/>
      <c r="D28" s="325"/>
      <c r="E28" s="325"/>
      <c r="F28" s="330"/>
      <c r="G28" s="331"/>
      <c r="H28" s="331"/>
      <c r="I28" s="331"/>
      <c r="J28" s="331"/>
      <c r="K28" s="331"/>
      <c r="L28" s="331"/>
      <c r="M28" s="331"/>
      <c r="N28" s="331"/>
      <c r="O28" s="331"/>
      <c r="P28" s="331"/>
      <c r="Q28" s="331"/>
      <c r="R28" s="331"/>
      <c r="S28" s="331"/>
      <c r="T28" s="332" t="s">
        <v>42</v>
      </c>
      <c r="U28" s="333"/>
      <c r="V28" s="333"/>
      <c r="W28" s="333"/>
      <c r="X28" s="333"/>
      <c r="Y28" s="333"/>
      <c r="Z28" s="333"/>
      <c r="AA28" s="333"/>
      <c r="AB28" s="333"/>
      <c r="AC28" s="334"/>
      <c r="AD28" s="85"/>
    </row>
    <row r="29" spans="1:30" ht="24" customHeight="1" x14ac:dyDescent="0.4">
      <c r="A29" s="227"/>
      <c r="B29" s="312"/>
      <c r="C29" s="312"/>
      <c r="D29" s="312"/>
      <c r="E29" s="312"/>
      <c r="F29" s="330"/>
      <c r="G29" s="331"/>
      <c r="H29" s="331"/>
      <c r="I29" s="331"/>
      <c r="J29" s="331"/>
      <c r="K29" s="331"/>
      <c r="L29" s="331"/>
      <c r="M29" s="331"/>
      <c r="N29" s="331"/>
      <c r="O29" s="331"/>
      <c r="P29" s="331"/>
      <c r="Q29" s="331"/>
      <c r="R29" s="331"/>
      <c r="S29" s="331"/>
      <c r="T29" s="332"/>
      <c r="U29" s="333"/>
      <c r="V29" s="333"/>
      <c r="W29" s="333"/>
      <c r="X29" s="333"/>
      <c r="Y29" s="333"/>
      <c r="Z29" s="333"/>
      <c r="AA29" s="333"/>
      <c r="AB29" s="333"/>
      <c r="AC29" s="334"/>
      <c r="AD29" s="85"/>
    </row>
    <row r="30" spans="1:30" ht="24" customHeight="1" x14ac:dyDescent="0.4">
      <c r="A30" s="227"/>
      <c r="B30" s="312"/>
      <c r="C30" s="312"/>
      <c r="D30" s="312"/>
      <c r="E30" s="312"/>
      <c r="F30" s="330"/>
      <c r="G30" s="331"/>
      <c r="H30" s="331"/>
      <c r="I30" s="331"/>
      <c r="J30" s="331"/>
      <c r="K30" s="331"/>
      <c r="L30" s="331"/>
      <c r="M30" s="331"/>
      <c r="N30" s="331"/>
      <c r="O30" s="331"/>
      <c r="P30" s="331"/>
      <c r="Q30" s="331"/>
      <c r="R30" s="331"/>
      <c r="S30" s="331"/>
      <c r="T30" s="332"/>
      <c r="U30" s="333"/>
      <c r="V30" s="333"/>
      <c r="W30" s="333"/>
      <c r="X30" s="333"/>
      <c r="Y30" s="333"/>
      <c r="Z30" s="333"/>
      <c r="AA30" s="333"/>
      <c r="AB30" s="333"/>
      <c r="AC30" s="334"/>
      <c r="AD30" s="85"/>
    </row>
    <row r="31" spans="1:30" ht="24" customHeight="1" x14ac:dyDescent="0.4">
      <c r="A31" s="227"/>
      <c r="B31" s="312"/>
      <c r="C31" s="312"/>
      <c r="D31" s="312"/>
      <c r="E31" s="312"/>
      <c r="F31" s="330"/>
      <c r="G31" s="331"/>
      <c r="H31" s="331"/>
      <c r="I31" s="331"/>
      <c r="J31" s="331"/>
      <c r="K31" s="331"/>
      <c r="L31" s="331"/>
      <c r="M31" s="331"/>
      <c r="N31" s="331"/>
      <c r="O31" s="331"/>
      <c r="P31" s="331"/>
      <c r="Q31" s="331"/>
      <c r="R31" s="331"/>
      <c r="S31" s="331"/>
      <c r="T31" s="332"/>
      <c r="U31" s="333"/>
      <c r="V31" s="333"/>
      <c r="W31" s="333"/>
      <c r="X31" s="333"/>
      <c r="Y31" s="333"/>
      <c r="Z31" s="333"/>
      <c r="AA31" s="333"/>
      <c r="AB31" s="333"/>
      <c r="AC31" s="334"/>
      <c r="AD31" s="85"/>
    </row>
    <row r="32" spans="1:30" ht="24" customHeight="1" x14ac:dyDescent="0.4">
      <c r="A32" s="227"/>
      <c r="B32" s="312"/>
      <c r="C32" s="312"/>
      <c r="D32" s="312"/>
      <c r="E32" s="312"/>
      <c r="F32" s="330"/>
      <c r="G32" s="331"/>
      <c r="H32" s="331"/>
      <c r="I32" s="331"/>
      <c r="J32" s="331"/>
      <c r="K32" s="331"/>
      <c r="L32" s="331"/>
      <c r="M32" s="331"/>
      <c r="N32" s="331"/>
      <c r="O32" s="331"/>
      <c r="P32" s="331"/>
      <c r="Q32" s="331"/>
      <c r="R32" s="331"/>
      <c r="S32" s="331"/>
      <c r="T32" s="332"/>
      <c r="U32" s="333"/>
      <c r="V32" s="333"/>
      <c r="W32" s="333"/>
      <c r="X32" s="333"/>
      <c r="Y32" s="333"/>
      <c r="Z32" s="333"/>
      <c r="AA32" s="333"/>
      <c r="AB32" s="333"/>
      <c r="AC32" s="334"/>
      <c r="AD32" s="85"/>
    </row>
    <row r="33" spans="1:30" ht="24" customHeight="1" x14ac:dyDescent="0.4">
      <c r="A33" s="227"/>
      <c r="B33" s="312"/>
      <c r="C33" s="312"/>
      <c r="D33" s="312"/>
      <c r="E33" s="312"/>
      <c r="F33" s="245"/>
      <c r="G33" s="246"/>
      <c r="H33" s="246"/>
      <c r="I33" s="246"/>
      <c r="J33" s="246"/>
      <c r="K33" s="246"/>
      <c r="L33" s="246"/>
      <c r="M33" s="246"/>
      <c r="N33" s="246"/>
      <c r="O33" s="246"/>
      <c r="P33" s="246"/>
      <c r="Q33" s="246"/>
      <c r="R33" s="246"/>
      <c r="S33" s="246"/>
      <c r="T33" s="335"/>
      <c r="U33" s="336"/>
      <c r="V33" s="336"/>
      <c r="W33" s="336"/>
      <c r="X33" s="336"/>
      <c r="Y33" s="336"/>
      <c r="Z33" s="336"/>
      <c r="AA33" s="336"/>
      <c r="AB33" s="336"/>
      <c r="AC33" s="337"/>
      <c r="AD33" s="85"/>
    </row>
  </sheetData>
  <sheetProtection algorithmName="SHA-512" hashValue="BmYi73+PzpOYBvATxTN9Y8CJr2DDbqzJqxYc6YasCMufy76CpzQAAQS549wZiUr0thuKmcgiXxW9Y3Vnx58KrA==" saltValue="1IZQZ9DAIEJegP1xcywGDA==" spinCount="100000" sheet="1" scenarios="1"/>
  <mergeCells count="21">
    <mergeCell ref="F22:S27"/>
    <mergeCell ref="B12:E21"/>
    <mergeCell ref="F12:S21"/>
    <mergeCell ref="T12:AC21"/>
    <mergeCell ref="T22:AC27"/>
    <mergeCell ref="B28:E33"/>
    <mergeCell ref="D1:J1"/>
    <mergeCell ref="A1:C1"/>
    <mergeCell ref="A2:AC2"/>
    <mergeCell ref="K1:M1"/>
    <mergeCell ref="N1:AC1"/>
    <mergeCell ref="F28:S33"/>
    <mergeCell ref="T28:AC33"/>
    <mergeCell ref="A3:A33"/>
    <mergeCell ref="B3:E3"/>
    <mergeCell ref="F3:AC3"/>
    <mergeCell ref="B4:E5"/>
    <mergeCell ref="F4:AC5"/>
    <mergeCell ref="B6:E11"/>
    <mergeCell ref="F6:AC11"/>
    <mergeCell ref="B22:E27"/>
  </mergeCells>
  <phoneticPr fontId="1"/>
  <pageMargins left="0.70866141732283472" right="0.23622047244094491" top="0.39370078740157483" bottom="0.15748031496062992" header="0.23622047244094491" footer="0.15748031496062992"/>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82E2C-12DA-4162-B2D3-771F9E62E1C3}">
  <sheetPr>
    <tabColor theme="8" tint="0.79998168889431442"/>
  </sheetPr>
  <dimension ref="A1:BO116"/>
  <sheetViews>
    <sheetView showGridLines="0" view="pageBreakPreview" zoomScale="130" zoomScaleNormal="100" zoomScaleSheetLayoutView="130" workbookViewId="0">
      <selection activeCell="B22" sqref="B22:AC32"/>
    </sheetView>
  </sheetViews>
  <sheetFormatPr defaultColWidth="3.125" defaultRowHeight="23.25" customHeight="1" x14ac:dyDescent="0.4"/>
  <cols>
    <col min="1" max="1" width="1.875" style="1" customWidth="1"/>
    <col min="2" max="13" width="3.125" style="1"/>
    <col min="14" max="14" width="3.125" style="1" customWidth="1"/>
    <col min="15" max="15" width="3.125" style="1"/>
    <col min="16" max="16" width="4.625" style="1" customWidth="1"/>
    <col min="17" max="29" width="3.125" style="1"/>
    <col min="30" max="30" width="1.625" style="1" customWidth="1"/>
    <col min="31" max="31" width="3.125" style="2" customWidth="1"/>
    <col min="32" max="61" width="3.125" style="2"/>
    <col min="62" max="62" width="3.125" style="6"/>
    <col min="63" max="67" width="3.125" style="5"/>
    <col min="68" max="16384" width="3.125" style="1"/>
  </cols>
  <sheetData>
    <row r="1" spans="1:32" ht="23.25" customHeight="1" x14ac:dyDescent="0.4">
      <c r="A1" s="226" t="s">
        <v>44</v>
      </c>
      <c r="B1" s="226"/>
      <c r="C1" s="226"/>
      <c r="D1" s="326"/>
      <c r="E1" s="326"/>
      <c r="F1" s="326"/>
      <c r="G1" s="326"/>
      <c r="H1" s="326"/>
      <c r="I1" s="326"/>
      <c r="J1" s="326"/>
      <c r="K1" s="226"/>
      <c r="L1" s="226"/>
      <c r="M1" s="226"/>
      <c r="N1" s="226"/>
      <c r="O1" s="226"/>
      <c r="P1" s="226"/>
      <c r="Q1" s="226"/>
      <c r="R1" s="226"/>
      <c r="S1" s="226"/>
      <c r="T1" s="226"/>
      <c r="U1" s="226"/>
      <c r="V1" s="226"/>
      <c r="W1" s="226"/>
      <c r="X1" s="226"/>
      <c r="Y1" s="226"/>
      <c r="Z1" s="226"/>
      <c r="AA1" s="226"/>
      <c r="AB1" s="226"/>
      <c r="AC1" s="226"/>
      <c r="AD1" s="13"/>
      <c r="AE1" s="10" t="s">
        <v>66</v>
      </c>
    </row>
    <row r="2" spans="1:32" ht="23.25" customHeight="1" x14ac:dyDescent="0.4">
      <c r="A2" s="327" t="s">
        <v>152</v>
      </c>
      <c r="B2" s="327"/>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84"/>
      <c r="AE2" s="9"/>
    </row>
    <row r="3" spans="1:32" ht="23.25" customHeight="1" x14ac:dyDescent="0.4">
      <c r="A3" s="84"/>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3" t="s">
        <v>77</v>
      </c>
    </row>
    <row r="4" spans="1:32" ht="23.25" customHeight="1" x14ac:dyDescent="0.4">
      <c r="A4" s="361" t="s">
        <v>150</v>
      </c>
      <c r="B4" s="361"/>
      <c r="C4" s="361"/>
      <c r="D4" s="361"/>
      <c r="E4" s="361"/>
      <c r="F4" s="361"/>
      <c r="G4" s="361"/>
      <c r="H4" s="361"/>
      <c r="I4" s="361"/>
      <c r="J4" s="361"/>
      <c r="K4" s="361"/>
      <c r="L4" s="361"/>
      <c r="M4" s="361"/>
      <c r="N4" s="361"/>
      <c r="O4" s="361"/>
      <c r="P4" s="361"/>
      <c r="Q4" s="361"/>
      <c r="R4" s="361"/>
      <c r="S4" s="361"/>
      <c r="T4" s="361"/>
      <c r="U4" s="361"/>
      <c r="V4" s="361"/>
      <c r="W4" s="361"/>
      <c r="X4" s="361"/>
      <c r="Y4" s="361"/>
      <c r="Z4" s="361"/>
      <c r="AA4" s="361"/>
      <c r="AB4" s="361"/>
      <c r="AC4" s="361"/>
      <c r="AD4" s="83"/>
      <c r="AE4" s="12" t="s">
        <v>196</v>
      </c>
    </row>
    <row r="5" spans="1:32" ht="45.6" customHeight="1" x14ac:dyDescent="0.3">
      <c r="A5" s="86"/>
      <c r="B5" s="353" t="s">
        <v>197</v>
      </c>
      <c r="C5" s="353"/>
      <c r="D5" s="353"/>
      <c r="E5" s="353"/>
      <c r="F5" s="353"/>
      <c r="G5" s="353"/>
      <c r="H5" s="353"/>
      <c r="I5" s="362">
        <f>'別紙2-1（省エネ）'!V24</f>
        <v>0</v>
      </c>
      <c r="J5" s="362"/>
      <c r="K5" s="362"/>
      <c r="L5" s="362"/>
      <c r="M5" s="362"/>
      <c r="N5" s="362"/>
      <c r="O5" s="362"/>
      <c r="P5" s="353" t="s">
        <v>198</v>
      </c>
      <c r="Q5" s="353"/>
      <c r="R5" s="353"/>
      <c r="S5" s="353"/>
      <c r="T5" s="353"/>
      <c r="U5" s="353"/>
      <c r="V5" s="353"/>
      <c r="W5" s="362">
        <f>'別紙2-2（再エネ）'!H24</f>
        <v>0</v>
      </c>
      <c r="X5" s="362"/>
      <c r="Y5" s="362"/>
      <c r="Z5" s="362"/>
      <c r="AA5" s="362"/>
      <c r="AB5" s="362"/>
      <c r="AC5" s="362"/>
      <c r="AD5" s="87"/>
      <c r="AE5" s="88" t="s">
        <v>204</v>
      </c>
    </row>
    <row r="6" spans="1:32" ht="41.1" customHeight="1" x14ac:dyDescent="0.4">
      <c r="A6" s="86"/>
      <c r="B6" s="391" t="s">
        <v>169</v>
      </c>
      <c r="C6" s="392"/>
      <c r="D6" s="392"/>
      <c r="E6" s="392"/>
      <c r="F6" s="392"/>
      <c r="G6" s="392"/>
      <c r="H6" s="392"/>
      <c r="I6" s="392"/>
      <c r="J6" s="392"/>
      <c r="K6" s="392"/>
      <c r="L6" s="392"/>
      <c r="M6" s="392"/>
      <c r="N6" s="392"/>
      <c r="O6" s="393"/>
      <c r="P6" s="389">
        <f>I5+W5</f>
        <v>0</v>
      </c>
      <c r="Q6" s="389"/>
      <c r="R6" s="389"/>
      <c r="S6" s="389"/>
      <c r="T6" s="389"/>
      <c r="U6" s="389"/>
      <c r="V6" s="389"/>
      <c r="W6" s="389"/>
      <c r="X6" s="389"/>
      <c r="Y6" s="389"/>
      <c r="Z6" s="389"/>
      <c r="AA6" s="389"/>
      <c r="AB6" s="389"/>
      <c r="AC6" s="390"/>
      <c r="AD6" s="87"/>
      <c r="AE6" s="89"/>
      <c r="AF6" s="89"/>
    </row>
    <row r="7" spans="1:32" ht="41.1" customHeight="1" x14ac:dyDescent="0.4">
      <c r="A7" s="86"/>
      <c r="B7" s="351" t="s">
        <v>282</v>
      </c>
      <c r="C7" s="351"/>
      <c r="D7" s="351"/>
      <c r="E7" s="351"/>
      <c r="F7" s="351"/>
      <c r="G7" s="351"/>
      <c r="H7" s="351"/>
      <c r="I7" s="352">
        <f>別紙３!C22*1000</f>
        <v>0</v>
      </c>
      <c r="J7" s="352"/>
      <c r="K7" s="352"/>
      <c r="L7" s="352"/>
      <c r="M7" s="352"/>
      <c r="N7" s="352"/>
      <c r="O7" s="352"/>
      <c r="P7" s="353" t="s">
        <v>199</v>
      </c>
      <c r="Q7" s="353"/>
      <c r="R7" s="353"/>
      <c r="S7" s="353"/>
      <c r="T7" s="353"/>
      <c r="U7" s="353"/>
      <c r="V7" s="353"/>
      <c r="W7" s="352">
        <f>別紙３!G22*1000</f>
        <v>0</v>
      </c>
      <c r="X7" s="352"/>
      <c r="Y7" s="352"/>
      <c r="Z7" s="352"/>
      <c r="AA7" s="352"/>
      <c r="AB7" s="352"/>
      <c r="AC7" s="352"/>
      <c r="AD7" s="90"/>
    </row>
    <row r="8" spans="1:32" ht="50.45" customHeight="1" x14ac:dyDescent="0.4">
      <c r="A8" s="86"/>
      <c r="B8" s="369" t="s">
        <v>202</v>
      </c>
      <c r="C8" s="370"/>
      <c r="D8" s="370"/>
      <c r="E8" s="370"/>
      <c r="F8" s="370"/>
      <c r="G8" s="370"/>
      <c r="H8" s="370"/>
      <c r="I8" s="370"/>
      <c r="J8" s="370"/>
      <c r="K8" s="370"/>
      <c r="L8" s="371"/>
      <c r="M8" s="367" t="str">
        <f>IFERROR(I7/P6,"-")</f>
        <v>-</v>
      </c>
      <c r="N8" s="367"/>
      <c r="O8" s="368"/>
      <c r="P8" s="369" t="s">
        <v>203</v>
      </c>
      <c r="Q8" s="372"/>
      <c r="R8" s="372"/>
      <c r="S8" s="372"/>
      <c r="T8" s="372"/>
      <c r="U8" s="372"/>
      <c r="V8" s="372"/>
      <c r="W8" s="372"/>
      <c r="X8" s="372"/>
      <c r="Y8" s="372"/>
      <c r="Z8" s="373"/>
      <c r="AA8" s="380" t="str">
        <f>IFERROR((I7-W7)/P6,"-")</f>
        <v>-</v>
      </c>
      <c r="AB8" s="381"/>
      <c r="AC8" s="382"/>
      <c r="AD8" s="91"/>
    </row>
    <row r="9" spans="1:32" ht="20.100000000000001" customHeight="1" x14ac:dyDescent="0.4">
      <c r="A9" s="86"/>
      <c r="B9" s="92"/>
      <c r="C9" s="93" t="s">
        <v>201</v>
      </c>
      <c r="D9" s="93"/>
      <c r="E9" s="93"/>
      <c r="F9" s="93"/>
      <c r="G9" s="93"/>
      <c r="H9" s="93"/>
      <c r="I9" s="94"/>
      <c r="J9" s="94"/>
      <c r="K9" s="94"/>
      <c r="L9" s="95"/>
      <c r="M9" s="363" t="str">
        <f>IFERROR(別紙３!C20*1000/別紙２!I5,"-")</f>
        <v>-</v>
      </c>
      <c r="N9" s="363"/>
      <c r="O9" s="364"/>
      <c r="P9" s="374"/>
      <c r="Q9" s="375"/>
      <c r="R9" s="375"/>
      <c r="S9" s="375"/>
      <c r="T9" s="375"/>
      <c r="U9" s="375"/>
      <c r="V9" s="375"/>
      <c r="W9" s="375"/>
      <c r="X9" s="375"/>
      <c r="Y9" s="375"/>
      <c r="Z9" s="376"/>
      <c r="AA9" s="383"/>
      <c r="AB9" s="384"/>
      <c r="AC9" s="385"/>
      <c r="AD9" s="96"/>
    </row>
    <row r="10" spans="1:32" ht="20.100000000000001" customHeight="1" x14ac:dyDescent="0.4">
      <c r="A10" s="86"/>
      <c r="B10" s="97"/>
      <c r="C10" s="98" t="s">
        <v>200</v>
      </c>
      <c r="D10" s="98"/>
      <c r="E10" s="98"/>
      <c r="F10" s="98"/>
      <c r="G10" s="98"/>
      <c r="H10" s="98"/>
      <c r="I10" s="99"/>
      <c r="J10" s="99"/>
      <c r="K10" s="99"/>
      <c r="L10" s="100"/>
      <c r="M10" s="365" t="str">
        <f>IFERROR(別紙３!C21*1000/別紙２!W5,"-")</f>
        <v>-</v>
      </c>
      <c r="N10" s="365"/>
      <c r="O10" s="366"/>
      <c r="P10" s="377"/>
      <c r="Q10" s="378"/>
      <c r="R10" s="378"/>
      <c r="S10" s="378"/>
      <c r="T10" s="378"/>
      <c r="U10" s="378"/>
      <c r="V10" s="378"/>
      <c r="W10" s="378"/>
      <c r="X10" s="378"/>
      <c r="Y10" s="378"/>
      <c r="Z10" s="379"/>
      <c r="AA10" s="386"/>
      <c r="AB10" s="387"/>
      <c r="AC10" s="388"/>
      <c r="AD10" s="96"/>
    </row>
    <row r="11" spans="1:32" ht="26.25" customHeight="1" x14ac:dyDescent="0.4">
      <c r="A11" s="86"/>
      <c r="B11" s="86"/>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row>
    <row r="12" spans="1:32" ht="23.25" customHeight="1" x14ac:dyDescent="0.4">
      <c r="A12" s="361" t="s">
        <v>151</v>
      </c>
      <c r="B12" s="361"/>
      <c r="C12" s="361"/>
      <c r="D12" s="361"/>
      <c r="E12" s="361"/>
      <c r="F12" s="361"/>
      <c r="G12" s="361"/>
      <c r="H12" s="361"/>
      <c r="I12" s="361"/>
      <c r="J12" s="361"/>
      <c r="K12" s="361"/>
      <c r="L12" s="361"/>
      <c r="M12" s="361"/>
      <c r="N12" s="361"/>
      <c r="O12" s="361"/>
      <c r="P12" s="361"/>
      <c r="Q12" s="361"/>
      <c r="R12" s="361"/>
      <c r="S12" s="361"/>
      <c r="T12" s="361"/>
      <c r="U12" s="361"/>
      <c r="V12" s="361"/>
      <c r="W12" s="361"/>
      <c r="X12" s="361"/>
      <c r="Y12" s="361"/>
      <c r="Z12" s="361"/>
      <c r="AA12" s="361"/>
      <c r="AB12" s="361"/>
      <c r="AC12" s="361"/>
      <c r="AD12" s="83"/>
      <c r="AE12" s="2" t="s">
        <v>205</v>
      </c>
    </row>
    <row r="13" spans="1:32" ht="23.25" customHeight="1" x14ac:dyDescent="0.4">
      <c r="A13" s="86"/>
      <c r="B13" s="394" t="s">
        <v>74</v>
      </c>
      <c r="C13" s="394"/>
      <c r="D13" s="394"/>
      <c r="E13" s="394"/>
      <c r="F13" s="394"/>
      <c r="G13" s="394"/>
      <c r="H13" s="394" t="s">
        <v>47</v>
      </c>
      <c r="I13" s="394"/>
      <c r="J13" s="394"/>
      <c r="K13" s="394"/>
      <c r="L13" s="394"/>
      <c r="M13" s="394"/>
      <c r="N13" s="394"/>
      <c r="O13" s="394"/>
      <c r="P13" s="394"/>
      <c r="Q13" s="394"/>
      <c r="R13" s="394"/>
      <c r="S13" s="394"/>
      <c r="T13" s="394"/>
      <c r="U13" s="394"/>
      <c r="V13" s="394"/>
      <c r="W13" s="394"/>
      <c r="X13" s="394"/>
      <c r="Y13" s="394"/>
      <c r="Z13" s="394"/>
      <c r="AA13" s="394"/>
      <c r="AB13" s="394"/>
      <c r="AC13" s="394"/>
      <c r="AD13" s="13"/>
    </row>
    <row r="14" spans="1:32" ht="23.25" customHeight="1" x14ac:dyDescent="0.4">
      <c r="A14" s="11"/>
      <c r="B14" s="356"/>
      <c r="C14" s="354"/>
      <c r="D14" s="106" t="s">
        <v>24</v>
      </c>
      <c r="E14" s="354"/>
      <c r="F14" s="354"/>
      <c r="G14" s="107" t="s">
        <v>60</v>
      </c>
      <c r="H14" s="355"/>
      <c r="I14" s="355"/>
      <c r="J14" s="355"/>
      <c r="K14" s="355"/>
      <c r="L14" s="355"/>
      <c r="M14" s="355"/>
      <c r="N14" s="355"/>
      <c r="O14" s="355"/>
      <c r="P14" s="355"/>
      <c r="Q14" s="355"/>
      <c r="R14" s="355"/>
      <c r="S14" s="355"/>
      <c r="T14" s="355"/>
      <c r="U14" s="355"/>
      <c r="V14" s="355"/>
      <c r="W14" s="355"/>
      <c r="X14" s="355"/>
      <c r="Y14" s="355"/>
      <c r="Z14" s="355"/>
      <c r="AA14" s="355"/>
      <c r="AB14" s="355"/>
      <c r="AC14" s="355"/>
      <c r="AD14" s="102"/>
    </row>
    <row r="15" spans="1:32" ht="23.25" customHeight="1" x14ac:dyDescent="0.4">
      <c r="A15" s="103"/>
      <c r="B15" s="356"/>
      <c r="C15" s="354"/>
      <c r="D15" s="106" t="s">
        <v>24</v>
      </c>
      <c r="E15" s="354"/>
      <c r="F15" s="354"/>
      <c r="G15" s="107" t="s">
        <v>60</v>
      </c>
      <c r="H15" s="355"/>
      <c r="I15" s="355"/>
      <c r="J15" s="355"/>
      <c r="K15" s="355"/>
      <c r="L15" s="355"/>
      <c r="M15" s="355"/>
      <c r="N15" s="355"/>
      <c r="O15" s="355"/>
      <c r="P15" s="355"/>
      <c r="Q15" s="355"/>
      <c r="R15" s="355"/>
      <c r="S15" s="355"/>
      <c r="T15" s="355"/>
      <c r="U15" s="355"/>
      <c r="V15" s="355"/>
      <c r="W15" s="355"/>
      <c r="X15" s="355"/>
      <c r="Y15" s="355"/>
      <c r="Z15" s="355"/>
      <c r="AA15" s="355"/>
      <c r="AB15" s="355"/>
      <c r="AC15" s="355"/>
      <c r="AD15" s="102"/>
    </row>
    <row r="16" spans="1:32" ht="23.25" customHeight="1" x14ac:dyDescent="0.4">
      <c r="A16" s="103"/>
      <c r="B16" s="356"/>
      <c r="C16" s="354"/>
      <c r="D16" s="106" t="s">
        <v>24</v>
      </c>
      <c r="E16" s="354"/>
      <c r="F16" s="354"/>
      <c r="G16" s="107" t="s">
        <v>60</v>
      </c>
      <c r="H16" s="355"/>
      <c r="I16" s="355"/>
      <c r="J16" s="355"/>
      <c r="K16" s="355"/>
      <c r="L16" s="355"/>
      <c r="M16" s="355"/>
      <c r="N16" s="355"/>
      <c r="O16" s="355"/>
      <c r="P16" s="355"/>
      <c r="Q16" s="355"/>
      <c r="R16" s="355"/>
      <c r="S16" s="355"/>
      <c r="T16" s="355"/>
      <c r="U16" s="355"/>
      <c r="V16" s="355"/>
      <c r="W16" s="355"/>
      <c r="X16" s="355"/>
      <c r="Y16" s="355"/>
      <c r="Z16" s="355"/>
      <c r="AA16" s="355"/>
      <c r="AB16" s="355"/>
      <c r="AC16" s="355"/>
      <c r="AD16" s="102"/>
    </row>
    <row r="17" spans="1:67" ht="23.25" customHeight="1" x14ac:dyDescent="0.4">
      <c r="A17" s="103"/>
      <c r="B17" s="356"/>
      <c r="C17" s="354"/>
      <c r="D17" s="106" t="s">
        <v>24</v>
      </c>
      <c r="E17" s="354"/>
      <c r="F17" s="354"/>
      <c r="G17" s="107" t="s">
        <v>60</v>
      </c>
      <c r="H17" s="355"/>
      <c r="I17" s="355"/>
      <c r="J17" s="355"/>
      <c r="K17" s="355"/>
      <c r="L17" s="355"/>
      <c r="M17" s="355"/>
      <c r="N17" s="355"/>
      <c r="O17" s="355"/>
      <c r="P17" s="355"/>
      <c r="Q17" s="355"/>
      <c r="R17" s="355"/>
      <c r="S17" s="355"/>
      <c r="T17" s="355"/>
      <c r="U17" s="355"/>
      <c r="V17" s="355"/>
      <c r="W17" s="355"/>
      <c r="X17" s="355"/>
      <c r="Y17" s="355"/>
      <c r="Z17" s="355"/>
      <c r="AA17" s="355"/>
      <c r="AB17" s="355"/>
      <c r="AC17" s="355"/>
      <c r="AD17" s="102"/>
    </row>
    <row r="18" spans="1:67" ht="23.25" customHeight="1" x14ac:dyDescent="0.4">
      <c r="A18" s="103"/>
      <c r="B18" s="356"/>
      <c r="C18" s="354"/>
      <c r="D18" s="106" t="s">
        <v>24</v>
      </c>
      <c r="E18" s="354"/>
      <c r="F18" s="354"/>
      <c r="G18" s="107" t="s">
        <v>60</v>
      </c>
      <c r="H18" s="355"/>
      <c r="I18" s="355"/>
      <c r="J18" s="355"/>
      <c r="K18" s="355"/>
      <c r="L18" s="355"/>
      <c r="M18" s="355"/>
      <c r="N18" s="355"/>
      <c r="O18" s="355"/>
      <c r="P18" s="355"/>
      <c r="Q18" s="355"/>
      <c r="R18" s="355"/>
      <c r="S18" s="355"/>
      <c r="T18" s="355"/>
      <c r="U18" s="355"/>
      <c r="V18" s="355"/>
      <c r="W18" s="355"/>
      <c r="X18" s="355"/>
      <c r="Y18" s="355"/>
      <c r="Z18" s="355"/>
      <c r="AA18" s="355"/>
      <c r="AB18" s="355"/>
      <c r="AC18" s="355"/>
      <c r="AD18" s="102"/>
    </row>
    <row r="19" spans="1:67" ht="23.25" customHeight="1" x14ac:dyDescent="0.4">
      <c r="A19" s="103"/>
      <c r="B19" s="357"/>
      <c r="C19" s="358"/>
      <c r="D19" s="108" t="s">
        <v>24</v>
      </c>
      <c r="E19" s="358"/>
      <c r="F19" s="358"/>
      <c r="G19" s="109" t="s">
        <v>60</v>
      </c>
      <c r="H19" s="359"/>
      <c r="I19" s="359"/>
      <c r="J19" s="359"/>
      <c r="K19" s="359"/>
      <c r="L19" s="359"/>
      <c r="M19" s="359"/>
      <c r="N19" s="359"/>
      <c r="O19" s="359"/>
      <c r="P19" s="359"/>
      <c r="Q19" s="359"/>
      <c r="R19" s="359"/>
      <c r="S19" s="359"/>
      <c r="T19" s="359"/>
      <c r="U19" s="359"/>
      <c r="V19" s="359"/>
      <c r="W19" s="359"/>
      <c r="X19" s="359"/>
      <c r="Y19" s="359"/>
      <c r="Z19" s="359"/>
      <c r="AA19" s="359"/>
      <c r="AB19" s="359"/>
      <c r="AC19" s="359"/>
      <c r="AD19" s="102"/>
    </row>
    <row r="20" spans="1:67" ht="23.25" customHeight="1" x14ac:dyDescent="0.4">
      <c r="B20" s="31"/>
    </row>
    <row r="21" spans="1:67" ht="23.25" customHeight="1" x14ac:dyDescent="0.4">
      <c r="A21" s="1" t="s">
        <v>161</v>
      </c>
    </row>
    <row r="22" spans="1:67" ht="23.25" customHeight="1" x14ac:dyDescent="0.4">
      <c r="B22" s="242"/>
      <c r="C22" s="243"/>
      <c r="D22" s="243"/>
      <c r="E22" s="243"/>
      <c r="F22" s="243"/>
      <c r="G22" s="243"/>
      <c r="H22" s="243"/>
      <c r="I22" s="243"/>
      <c r="J22" s="243"/>
      <c r="K22" s="243"/>
      <c r="L22" s="243"/>
      <c r="M22" s="243"/>
      <c r="N22" s="243"/>
      <c r="O22" s="243"/>
      <c r="P22" s="243"/>
      <c r="Q22" s="243"/>
      <c r="R22" s="243"/>
      <c r="S22" s="243"/>
      <c r="T22" s="243"/>
      <c r="U22" s="243"/>
      <c r="V22" s="243"/>
      <c r="W22" s="243"/>
      <c r="X22" s="243"/>
      <c r="Y22" s="243"/>
      <c r="Z22" s="243"/>
      <c r="AA22" s="243"/>
      <c r="AB22" s="243"/>
      <c r="AC22" s="244"/>
      <c r="AD22" s="104"/>
      <c r="AE22" s="2" t="s">
        <v>206</v>
      </c>
    </row>
    <row r="23" spans="1:67" ht="23.25" customHeight="1" x14ac:dyDescent="0.4">
      <c r="B23" s="330"/>
      <c r="C23" s="331"/>
      <c r="D23" s="331"/>
      <c r="E23" s="331"/>
      <c r="F23" s="331"/>
      <c r="G23" s="331"/>
      <c r="H23" s="331"/>
      <c r="I23" s="331"/>
      <c r="J23" s="331"/>
      <c r="K23" s="331"/>
      <c r="L23" s="331"/>
      <c r="M23" s="331"/>
      <c r="N23" s="331"/>
      <c r="O23" s="331"/>
      <c r="P23" s="331"/>
      <c r="Q23" s="331"/>
      <c r="R23" s="331"/>
      <c r="S23" s="331"/>
      <c r="T23" s="331"/>
      <c r="U23" s="331"/>
      <c r="V23" s="331"/>
      <c r="W23" s="331"/>
      <c r="X23" s="331"/>
      <c r="Y23" s="331"/>
      <c r="Z23" s="331"/>
      <c r="AA23" s="331"/>
      <c r="AB23" s="331"/>
      <c r="AC23" s="360"/>
      <c r="AD23" s="104"/>
    </row>
    <row r="24" spans="1:67" ht="23.25" customHeight="1" x14ac:dyDescent="0.4">
      <c r="B24" s="330"/>
      <c r="C24" s="331"/>
      <c r="D24" s="331"/>
      <c r="E24" s="331"/>
      <c r="F24" s="331"/>
      <c r="G24" s="331"/>
      <c r="H24" s="331"/>
      <c r="I24" s="331"/>
      <c r="J24" s="331"/>
      <c r="K24" s="331"/>
      <c r="L24" s="331"/>
      <c r="M24" s="331"/>
      <c r="N24" s="331"/>
      <c r="O24" s="331"/>
      <c r="P24" s="331"/>
      <c r="Q24" s="331"/>
      <c r="R24" s="331"/>
      <c r="S24" s="331"/>
      <c r="T24" s="331"/>
      <c r="U24" s="331"/>
      <c r="V24" s="331"/>
      <c r="W24" s="331"/>
      <c r="X24" s="331"/>
      <c r="Y24" s="331"/>
      <c r="Z24" s="331"/>
      <c r="AA24" s="331"/>
      <c r="AB24" s="331"/>
      <c r="AC24" s="360"/>
      <c r="AD24" s="104"/>
    </row>
    <row r="25" spans="1:67" ht="21" customHeight="1" x14ac:dyDescent="0.4">
      <c r="B25" s="330"/>
      <c r="C25" s="331"/>
      <c r="D25" s="331"/>
      <c r="E25" s="331"/>
      <c r="F25" s="331"/>
      <c r="G25" s="331"/>
      <c r="H25" s="331"/>
      <c r="I25" s="331"/>
      <c r="J25" s="331"/>
      <c r="K25" s="331"/>
      <c r="L25" s="331"/>
      <c r="M25" s="331"/>
      <c r="N25" s="331"/>
      <c r="O25" s="331"/>
      <c r="P25" s="331"/>
      <c r="Q25" s="331"/>
      <c r="R25" s="331"/>
      <c r="S25" s="331"/>
      <c r="T25" s="331"/>
      <c r="U25" s="331"/>
      <c r="V25" s="331"/>
      <c r="W25" s="331"/>
      <c r="X25" s="331"/>
      <c r="Y25" s="331"/>
      <c r="Z25" s="331"/>
      <c r="AA25" s="331"/>
      <c r="AB25" s="331"/>
      <c r="AC25" s="360"/>
      <c r="AD25" s="104"/>
    </row>
    <row r="26" spans="1:67" ht="18.75" customHeight="1" x14ac:dyDescent="0.4">
      <c r="B26" s="330"/>
      <c r="C26" s="331"/>
      <c r="D26" s="331"/>
      <c r="E26" s="331"/>
      <c r="F26" s="331"/>
      <c r="G26" s="331"/>
      <c r="H26" s="331"/>
      <c r="I26" s="331"/>
      <c r="J26" s="331"/>
      <c r="K26" s="331"/>
      <c r="L26" s="331"/>
      <c r="M26" s="331"/>
      <c r="N26" s="331"/>
      <c r="O26" s="331"/>
      <c r="P26" s="331"/>
      <c r="Q26" s="331"/>
      <c r="R26" s="331"/>
      <c r="S26" s="331"/>
      <c r="T26" s="331"/>
      <c r="U26" s="331"/>
      <c r="V26" s="331"/>
      <c r="W26" s="331"/>
      <c r="X26" s="331"/>
      <c r="Y26" s="331"/>
      <c r="Z26" s="331"/>
      <c r="AA26" s="331"/>
      <c r="AB26" s="331"/>
      <c r="AC26" s="360"/>
      <c r="AD26" s="104"/>
    </row>
    <row r="27" spans="1:67" ht="23.25" customHeight="1" x14ac:dyDescent="0.4">
      <c r="B27" s="330"/>
      <c r="C27" s="331"/>
      <c r="D27" s="331"/>
      <c r="E27" s="331"/>
      <c r="F27" s="331"/>
      <c r="G27" s="331"/>
      <c r="H27" s="331"/>
      <c r="I27" s="331"/>
      <c r="J27" s="331"/>
      <c r="K27" s="331"/>
      <c r="L27" s="331"/>
      <c r="M27" s="331"/>
      <c r="N27" s="331"/>
      <c r="O27" s="331"/>
      <c r="P27" s="331"/>
      <c r="Q27" s="331"/>
      <c r="R27" s="331"/>
      <c r="S27" s="331"/>
      <c r="T27" s="331"/>
      <c r="U27" s="331"/>
      <c r="V27" s="331"/>
      <c r="W27" s="331"/>
      <c r="X27" s="331"/>
      <c r="Y27" s="331"/>
      <c r="Z27" s="331"/>
      <c r="AA27" s="331"/>
      <c r="AB27" s="331"/>
      <c r="AC27" s="360"/>
      <c r="AD27" s="104"/>
    </row>
    <row r="28" spans="1:67" ht="23.25" customHeight="1" x14ac:dyDescent="0.4">
      <c r="B28" s="330"/>
      <c r="C28" s="331"/>
      <c r="D28" s="331"/>
      <c r="E28" s="331"/>
      <c r="F28" s="331"/>
      <c r="G28" s="331"/>
      <c r="H28" s="331"/>
      <c r="I28" s="331"/>
      <c r="J28" s="331"/>
      <c r="K28" s="331"/>
      <c r="L28" s="331"/>
      <c r="M28" s="331"/>
      <c r="N28" s="331"/>
      <c r="O28" s="331"/>
      <c r="P28" s="331"/>
      <c r="Q28" s="331"/>
      <c r="R28" s="331"/>
      <c r="S28" s="331"/>
      <c r="T28" s="331"/>
      <c r="U28" s="331"/>
      <c r="V28" s="331"/>
      <c r="W28" s="331"/>
      <c r="X28" s="331"/>
      <c r="Y28" s="331"/>
      <c r="Z28" s="331"/>
      <c r="AA28" s="331"/>
      <c r="AB28" s="331"/>
      <c r="AC28" s="360"/>
      <c r="AD28" s="104"/>
    </row>
    <row r="29" spans="1:67" ht="26.25" customHeight="1" x14ac:dyDescent="0.4">
      <c r="B29" s="330"/>
      <c r="C29" s="331"/>
      <c r="D29" s="331"/>
      <c r="E29" s="331"/>
      <c r="F29" s="331"/>
      <c r="G29" s="331"/>
      <c r="H29" s="331"/>
      <c r="I29" s="331"/>
      <c r="J29" s="331"/>
      <c r="K29" s="331"/>
      <c r="L29" s="331"/>
      <c r="M29" s="331"/>
      <c r="N29" s="331"/>
      <c r="O29" s="331"/>
      <c r="P29" s="331"/>
      <c r="Q29" s="331"/>
      <c r="R29" s="331"/>
      <c r="S29" s="331"/>
      <c r="T29" s="331"/>
      <c r="U29" s="331"/>
      <c r="V29" s="331"/>
      <c r="W29" s="331"/>
      <c r="X29" s="331"/>
      <c r="Y29" s="331"/>
      <c r="Z29" s="331"/>
      <c r="AA29" s="331"/>
      <c r="AB29" s="331"/>
      <c r="AC29" s="360"/>
      <c r="AD29" s="104"/>
    </row>
    <row r="30" spans="1:67" ht="26.25" customHeight="1" x14ac:dyDescent="0.4">
      <c r="B30" s="330"/>
      <c r="C30" s="331"/>
      <c r="D30" s="331"/>
      <c r="E30" s="331"/>
      <c r="F30" s="331"/>
      <c r="G30" s="331"/>
      <c r="H30" s="331"/>
      <c r="I30" s="331"/>
      <c r="J30" s="331"/>
      <c r="K30" s="331"/>
      <c r="L30" s="331"/>
      <c r="M30" s="331"/>
      <c r="N30" s="331"/>
      <c r="O30" s="331"/>
      <c r="P30" s="331"/>
      <c r="Q30" s="331"/>
      <c r="R30" s="331"/>
      <c r="S30" s="331"/>
      <c r="T30" s="331"/>
      <c r="U30" s="331"/>
      <c r="V30" s="331"/>
      <c r="W30" s="331"/>
      <c r="X30" s="331"/>
      <c r="Y30" s="331"/>
      <c r="Z30" s="331"/>
      <c r="AA30" s="331"/>
      <c r="AB30" s="331"/>
      <c r="AC30" s="360"/>
      <c r="AD30" s="104"/>
      <c r="AW30" s="350"/>
      <c r="AX30" s="350"/>
      <c r="AY30" s="350"/>
      <c r="AZ30" s="350"/>
      <c r="BA30" s="350"/>
      <c r="BC30" s="350"/>
      <c r="BD30" s="350"/>
      <c r="BE30" s="350"/>
      <c r="BF30" s="350"/>
      <c r="BG30" s="350"/>
      <c r="BH30" s="350"/>
      <c r="BI30" s="350"/>
      <c r="BJ30" s="350"/>
      <c r="BK30" s="350"/>
      <c r="BL30" s="350"/>
      <c r="BN30" s="1"/>
      <c r="BO30" s="1"/>
    </row>
    <row r="31" spans="1:67" ht="27.75" customHeight="1" x14ac:dyDescent="0.4">
      <c r="B31" s="330"/>
      <c r="C31" s="331"/>
      <c r="D31" s="331"/>
      <c r="E31" s="331"/>
      <c r="F31" s="331"/>
      <c r="G31" s="331"/>
      <c r="H31" s="331"/>
      <c r="I31" s="331"/>
      <c r="J31" s="331"/>
      <c r="K31" s="331"/>
      <c r="L31" s="331"/>
      <c r="M31" s="331"/>
      <c r="N31" s="331"/>
      <c r="O31" s="331"/>
      <c r="P31" s="331"/>
      <c r="Q31" s="331"/>
      <c r="R31" s="331"/>
      <c r="S31" s="331"/>
      <c r="T31" s="331"/>
      <c r="U31" s="331"/>
      <c r="V31" s="331"/>
      <c r="W31" s="331"/>
      <c r="X31" s="331"/>
      <c r="Y31" s="331"/>
      <c r="Z31" s="331"/>
      <c r="AA31" s="331"/>
      <c r="AB31" s="331"/>
      <c r="AC31" s="360"/>
      <c r="AD31" s="104"/>
      <c r="AG31" s="350"/>
      <c r="AH31" s="350"/>
      <c r="AI31" s="350"/>
      <c r="AJ31" s="105"/>
      <c r="AK31" s="105"/>
      <c r="AL31" s="350"/>
      <c r="AM31" s="350"/>
      <c r="AN31" s="350"/>
      <c r="AO31" s="350"/>
      <c r="AP31" s="105"/>
      <c r="AQ31" s="105"/>
      <c r="AR31" s="350"/>
      <c r="AS31" s="350"/>
      <c r="AT31" s="350"/>
      <c r="AW31" s="350"/>
      <c r="AX31" s="350"/>
      <c r="AY31" s="350"/>
      <c r="AZ31" s="350"/>
      <c r="BA31" s="350"/>
      <c r="BC31" s="350"/>
      <c r="BD31" s="350"/>
      <c r="BE31" s="350"/>
      <c r="BF31" s="350"/>
      <c r="BG31" s="350"/>
      <c r="BH31" s="350"/>
      <c r="BI31" s="350"/>
      <c r="BJ31" s="350"/>
      <c r="BK31" s="350"/>
      <c r="BL31" s="350"/>
      <c r="BN31" s="1"/>
      <c r="BO31" s="1"/>
    </row>
    <row r="32" spans="1:67" ht="23.25" customHeight="1" x14ac:dyDescent="0.4">
      <c r="B32" s="245"/>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7"/>
      <c r="AD32" s="104"/>
      <c r="AG32" s="350"/>
      <c r="AH32" s="350"/>
      <c r="AI32" s="350"/>
      <c r="AJ32" s="105"/>
      <c r="AK32" s="105"/>
      <c r="AL32" s="350"/>
      <c r="AM32" s="350"/>
      <c r="AN32" s="350"/>
      <c r="AO32" s="350"/>
      <c r="AP32" s="105"/>
      <c r="AQ32" s="105"/>
      <c r="AR32" s="350"/>
      <c r="AS32" s="350"/>
      <c r="AT32" s="350"/>
      <c r="AW32" s="350"/>
      <c r="AX32" s="350"/>
      <c r="AY32" s="350"/>
      <c r="AZ32" s="350"/>
      <c r="BA32" s="350"/>
      <c r="BC32" s="350"/>
      <c r="BD32" s="350"/>
      <c r="BE32" s="350"/>
      <c r="BF32" s="350"/>
      <c r="BG32" s="350"/>
      <c r="BH32" s="350"/>
      <c r="BI32" s="350"/>
      <c r="BJ32" s="350"/>
      <c r="BK32" s="350"/>
      <c r="BL32" s="350"/>
      <c r="BN32" s="1"/>
      <c r="BO32" s="1"/>
    </row>
    <row r="33" ht="24" customHeight="1" x14ac:dyDescent="0.4"/>
    <row r="34" ht="24" customHeight="1" x14ac:dyDescent="0.4"/>
    <row r="35" ht="24" customHeight="1" x14ac:dyDescent="0.4"/>
    <row r="36" ht="24" customHeight="1" x14ac:dyDescent="0.4"/>
    <row r="37" ht="24" customHeight="1" x14ac:dyDescent="0.4"/>
    <row r="38" ht="26.25" customHeight="1" x14ac:dyDescent="0.4"/>
    <row r="40" ht="24" customHeight="1" x14ac:dyDescent="0.4"/>
    <row r="41" ht="24" customHeight="1" x14ac:dyDescent="0.4"/>
    <row r="42" ht="24" customHeight="1" x14ac:dyDescent="0.4"/>
    <row r="43" ht="24" customHeight="1" x14ac:dyDescent="0.4"/>
    <row r="44" ht="24" customHeight="1" x14ac:dyDescent="0.4"/>
    <row r="45" ht="24" customHeight="1" x14ac:dyDescent="0.4"/>
    <row r="46" ht="24" customHeight="1" x14ac:dyDescent="0.4"/>
    <row r="47" ht="24" customHeight="1" x14ac:dyDescent="0.4"/>
    <row r="48" ht="24" customHeight="1" x14ac:dyDescent="0.4"/>
    <row r="49" ht="24" customHeight="1" x14ac:dyDescent="0.4"/>
    <row r="50" ht="24" customHeight="1" x14ac:dyDescent="0.4"/>
    <row r="59" ht="24.75" customHeight="1" x14ac:dyDescent="0.4"/>
    <row r="66" ht="24" customHeight="1" x14ac:dyDescent="0.4"/>
    <row r="67" ht="24" customHeight="1" x14ac:dyDescent="0.4"/>
    <row r="68" ht="24" customHeight="1" x14ac:dyDescent="0.4"/>
    <row r="69" ht="24" customHeight="1" x14ac:dyDescent="0.4"/>
    <row r="70" ht="24" customHeight="1" x14ac:dyDescent="0.4"/>
    <row r="71" ht="24" customHeight="1" x14ac:dyDescent="0.4"/>
    <row r="72" ht="24" customHeight="1" x14ac:dyDescent="0.4"/>
    <row r="73" ht="22.5" customHeight="1" x14ac:dyDescent="0.4"/>
    <row r="74" ht="18.75" customHeight="1" x14ac:dyDescent="0.4"/>
    <row r="75" ht="18.75" customHeight="1" x14ac:dyDescent="0.4"/>
    <row r="76" ht="33.950000000000003" customHeight="1" x14ac:dyDescent="0.4"/>
    <row r="77" ht="33.950000000000003" customHeight="1" x14ac:dyDescent="0.4"/>
    <row r="78" ht="33.950000000000003" customHeight="1" x14ac:dyDescent="0.4"/>
    <row r="79" ht="33.950000000000003" customHeight="1" x14ac:dyDescent="0.4"/>
    <row r="80" ht="18.75" customHeight="1" x14ac:dyDescent="0.4"/>
    <row r="81" spans="31:62" ht="18.75" customHeight="1" x14ac:dyDescent="0.4"/>
    <row r="82" spans="31:62" ht="18.75" customHeight="1" x14ac:dyDescent="0.4"/>
    <row r="85" spans="31:62" ht="30" customHeight="1" x14ac:dyDescent="0.4"/>
    <row r="86" spans="31:62" ht="30" customHeight="1" x14ac:dyDescent="0.4"/>
    <row r="87" spans="31:62" ht="30" customHeight="1" x14ac:dyDescent="0.4"/>
    <row r="88" spans="31:62" ht="30" customHeight="1" x14ac:dyDescent="0.4"/>
    <row r="89" spans="31:62" ht="30" customHeight="1" x14ac:dyDescent="0.4"/>
    <row r="90" spans="31:62" ht="30" customHeight="1" x14ac:dyDescent="0.4"/>
    <row r="91" spans="31:62" ht="23.25" customHeight="1" x14ac:dyDescent="0.4">
      <c r="AE91" s="11"/>
    </row>
    <row r="92" spans="31:62" ht="23.25" customHeight="1" x14ac:dyDescent="0.4">
      <c r="AE92" s="349" t="s">
        <v>104</v>
      </c>
      <c r="AF92" s="212"/>
      <c r="AG92" s="212"/>
      <c r="AH92" s="212"/>
      <c r="AI92" s="212"/>
      <c r="AJ92" s="212"/>
      <c r="AK92" s="212"/>
      <c r="AL92" s="212"/>
      <c r="AM92" s="212"/>
      <c r="AN92" s="212"/>
      <c r="AO92" s="212"/>
      <c r="AP92" s="212"/>
      <c r="AQ92" s="212"/>
      <c r="AR92" s="212"/>
      <c r="AS92" s="212"/>
      <c r="AT92" s="212"/>
      <c r="AU92" s="212"/>
      <c r="AV92" s="212"/>
      <c r="AW92" s="212"/>
      <c r="AX92" s="212"/>
      <c r="AY92" s="212"/>
      <c r="AZ92" s="212"/>
      <c r="BA92" s="212"/>
      <c r="BB92" s="212"/>
      <c r="BC92" s="212"/>
      <c r="BD92" s="212"/>
      <c r="BE92" s="212"/>
      <c r="BF92" s="212"/>
      <c r="BG92" s="212"/>
      <c r="BH92" s="212"/>
      <c r="BI92" s="212"/>
      <c r="BJ92" s="212"/>
    </row>
    <row r="93" spans="31:62" ht="23.25" customHeight="1" x14ac:dyDescent="0.4">
      <c r="AE93" s="349"/>
      <c r="AF93" s="212"/>
      <c r="AG93" s="212"/>
      <c r="AH93" s="212"/>
      <c r="AI93" s="212"/>
      <c r="AJ93" s="212"/>
      <c r="AK93" s="212"/>
      <c r="AL93" s="212"/>
      <c r="AM93" s="212"/>
      <c r="AN93" s="212"/>
      <c r="AO93" s="212"/>
      <c r="AP93" s="212"/>
      <c r="AQ93" s="212"/>
      <c r="AR93" s="212"/>
      <c r="AS93" s="212"/>
      <c r="AT93" s="212"/>
      <c r="AU93" s="212"/>
      <c r="AV93" s="212"/>
      <c r="AW93" s="212"/>
      <c r="AX93" s="212"/>
      <c r="AY93" s="212"/>
      <c r="AZ93" s="212"/>
      <c r="BA93" s="212"/>
      <c r="BB93" s="212"/>
      <c r="BC93" s="212"/>
      <c r="BD93" s="212"/>
      <c r="BE93" s="212"/>
      <c r="BF93" s="212"/>
      <c r="BG93" s="212"/>
      <c r="BH93" s="212"/>
      <c r="BI93" s="212"/>
      <c r="BJ93" s="212"/>
    </row>
    <row r="94" spans="31:62" ht="23.25" customHeight="1" x14ac:dyDescent="0.4">
      <c r="AE94" s="2" t="s">
        <v>103</v>
      </c>
    </row>
    <row r="101" spans="31:67" ht="23.25" customHeight="1" x14ac:dyDescent="0.4">
      <c r="AE101" s="2" t="s">
        <v>82</v>
      </c>
    </row>
    <row r="102" spans="31:67" ht="23.25" customHeight="1" x14ac:dyDescent="0.4">
      <c r="AE102" s="2" t="s">
        <v>83</v>
      </c>
    </row>
    <row r="103" spans="31:67" ht="23.25" customHeight="1" x14ac:dyDescent="0.4">
      <c r="AE103" s="2" t="s">
        <v>84</v>
      </c>
    </row>
    <row r="108" spans="31:67" ht="23.25" customHeight="1" x14ac:dyDescent="0.4">
      <c r="AE108" s="12" t="s">
        <v>78</v>
      </c>
      <c r="BI108" s="6"/>
      <c r="BJ108" s="5"/>
      <c r="BO108" s="1"/>
    </row>
    <row r="109" spans="31:67" ht="23.25" customHeight="1" x14ac:dyDescent="0.4">
      <c r="BI109" s="6"/>
      <c r="BJ109" s="5"/>
      <c r="BO109" s="1"/>
    </row>
    <row r="110" spans="31:67" ht="23.25" customHeight="1" x14ac:dyDescent="0.4">
      <c r="BI110" s="6"/>
      <c r="BJ110" s="5"/>
      <c r="BO110" s="1"/>
    </row>
    <row r="114" ht="22.5" customHeight="1" x14ac:dyDescent="0.4"/>
    <row r="115" ht="22.5" customHeight="1" x14ac:dyDescent="0.4"/>
    <row r="116" ht="22.5" customHeight="1" x14ac:dyDescent="0.4"/>
  </sheetData>
  <sheetProtection algorithmName="SHA-512" hashValue="jPqrEjTMwMiIlWTiclzWnxCKwRTLkghSda9fXVcbePvqdGHgfEBXDRA7yBmJX9TMc6bDt8WjNwWxHmjEDVGlUQ==" saltValue="4fVvCYopO4It6GGYei/GCA==" spinCount="100000" sheet="1" scenarios="1"/>
  <mergeCells count="56">
    <mergeCell ref="B16:C16"/>
    <mergeCell ref="E16:F16"/>
    <mergeCell ref="H16:AC16"/>
    <mergeCell ref="B13:G13"/>
    <mergeCell ref="H13:AC13"/>
    <mergeCell ref="B14:C14"/>
    <mergeCell ref="E14:F14"/>
    <mergeCell ref="H14:AC14"/>
    <mergeCell ref="B15:C15"/>
    <mergeCell ref="E15:F15"/>
    <mergeCell ref="H15:AC15"/>
    <mergeCell ref="A12:AC12"/>
    <mergeCell ref="W5:AC5"/>
    <mergeCell ref="A4:AC4"/>
    <mergeCell ref="B5:H5"/>
    <mergeCell ref="I5:O5"/>
    <mergeCell ref="P5:V5"/>
    <mergeCell ref="M9:O9"/>
    <mergeCell ref="M10:O10"/>
    <mergeCell ref="M8:O8"/>
    <mergeCell ref="B8:L8"/>
    <mergeCell ref="P8:Z10"/>
    <mergeCell ref="AA8:AC10"/>
    <mergeCell ref="P6:AC6"/>
    <mergeCell ref="B6:O6"/>
    <mergeCell ref="BC32:BL32"/>
    <mergeCell ref="B19:C19"/>
    <mergeCell ref="E19:F19"/>
    <mergeCell ref="H19:AC19"/>
    <mergeCell ref="AW31:BA31"/>
    <mergeCell ref="BC31:BL31"/>
    <mergeCell ref="B22:AC32"/>
    <mergeCell ref="AG32:AI32"/>
    <mergeCell ref="AL32:AO32"/>
    <mergeCell ref="AR32:AT32"/>
    <mergeCell ref="B18:C18"/>
    <mergeCell ref="E18:F18"/>
    <mergeCell ref="H18:AC18"/>
    <mergeCell ref="B17:C17"/>
    <mergeCell ref="AW32:BA32"/>
    <mergeCell ref="AE92:BJ93"/>
    <mergeCell ref="A1:C1"/>
    <mergeCell ref="A2:AC2"/>
    <mergeCell ref="D1:J1"/>
    <mergeCell ref="K1:AC1"/>
    <mergeCell ref="AW30:BA30"/>
    <mergeCell ref="BC30:BL30"/>
    <mergeCell ref="AG31:AI31"/>
    <mergeCell ref="AL31:AO31"/>
    <mergeCell ref="AR31:AT31"/>
    <mergeCell ref="B7:H7"/>
    <mergeCell ref="I7:O7"/>
    <mergeCell ref="P7:V7"/>
    <mergeCell ref="W7:AC7"/>
    <mergeCell ref="E17:F17"/>
    <mergeCell ref="H17:AC17"/>
  </mergeCells>
  <phoneticPr fontId="1"/>
  <dataValidations disablePrompts="1" count="2">
    <dataValidation type="list" allowBlank="1" showInputMessage="1" showErrorMessage="1" sqref="E14:F19" xr:uid="{DA9C2255-4275-4557-8A00-E12633B90DEB}">
      <formula1>"1,2,3,4,5,6,7,8,9,10,11,12"</formula1>
    </dataValidation>
    <dataValidation type="list" allowBlank="1" showInputMessage="1" showErrorMessage="1" sqref="B14:C19" xr:uid="{3DBC7D75-C124-4473-8A24-8FFA11D9D620}">
      <formula1>"2023,2024"</formula1>
    </dataValidation>
  </dataValidations>
  <pageMargins left="0.70866141732283472" right="0.27559055118110237" top="0.39370078740157483" bottom="0.15748031496062992" header="0.31496062992125984" footer="0.15748031496062992"/>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C6AFE-22DB-4D8E-8FC8-B1EAF791DE9F}">
  <sheetPr>
    <tabColor theme="8" tint="0.79998168889431442"/>
    <pageSetUpPr fitToPage="1"/>
  </sheetPr>
  <dimension ref="A1:BV35"/>
  <sheetViews>
    <sheetView showGridLines="0" view="pageBreakPreview" zoomScaleNormal="100" zoomScaleSheetLayoutView="100" workbookViewId="0">
      <selection activeCell="H34" sqref="H34"/>
    </sheetView>
  </sheetViews>
  <sheetFormatPr defaultColWidth="3.125" defaultRowHeight="23.25" customHeight="1" x14ac:dyDescent="0.4"/>
  <cols>
    <col min="1" max="1" width="1.875" style="1" customWidth="1"/>
    <col min="2" max="13" width="3.125" style="1"/>
    <col min="14" max="14" width="3.125" style="1" customWidth="1"/>
    <col min="15" max="29" width="3.125" style="1"/>
    <col min="30" max="30" width="1.375" style="2" customWidth="1"/>
    <col min="31" max="60" width="3.125" style="2"/>
    <col min="61" max="61" width="3.125" style="6"/>
    <col min="62" max="66" width="3.125" style="5"/>
    <col min="67" max="16384" width="3.125" style="1"/>
  </cols>
  <sheetData>
    <row r="1" spans="1:66" ht="23.25" customHeight="1" x14ac:dyDescent="0.4">
      <c r="A1" s="1" t="s">
        <v>126</v>
      </c>
      <c r="E1" s="110"/>
      <c r="F1" s="110"/>
      <c r="G1" s="110"/>
      <c r="H1" s="110"/>
      <c r="I1" s="110"/>
      <c r="J1" s="110"/>
      <c r="AE1" s="10" t="s">
        <v>66</v>
      </c>
    </row>
    <row r="2" spans="1:66" ht="23.25" customHeight="1" x14ac:dyDescent="0.4">
      <c r="A2" s="395"/>
      <c r="B2" s="395"/>
      <c r="C2" s="395"/>
      <c r="D2" s="395"/>
      <c r="E2" s="395"/>
      <c r="F2" s="395"/>
      <c r="G2" s="395"/>
      <c r="H2" s="395"/>
      <c r="I2" s="395"/>
      <c r="J2" s="395"/>
      <c r="K2" s="395"/>
      <c r="L2" s="395"/>
      <c r="M2" s="395"/>
      <c r="N2" s="395"/>
      <c r="O2" s="395"/>
      <c r="P2" s="395"/>
      <c r="Q2" s="395"/>
      <c r="R2" s="395"/>
      <c r="S2" s="395"/>
      <c r="T2" s="395"/>
      <c r="U2" s="395"/>
      <c r="V2" s="395"/>
      <c r="W2" s="395"/>
      <c r="X2" s="395"/>
      <c r="Y2" s="395"/>
      <c r="Z2" s="395"/>
      <c r="AA2" s="395"/>
      <c r="AB2" s="395"/>
      <c r="AC2" s="395"/>
      <c r="AE2" s="12" t="s">
        <v>210</v>
      </c>
      <c r="AF2" s="12"/>
    </row>
    <row r="3" spans="1:66" ht="23.25" customHeight="1" x14ac:dyDescent="0.4">
      <c r="A3" s="395"/>
      <c r="B3" s="395"/>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395"/>
      <c r="AC3" s="395"/>
      <c r="AE3" s="12" t="s">
        <v>211</v>
      </c>
      <c r="AF3" s="12"/>
    </row>
    <row r="4" spans="1:66" s="2" customFormat="1" ht="23.25" customHeight="1" x14ac:dyDescent="0.4">
      <c r="A4" s="254" t="s">
        <v>127</v>
      </c>
      <c r="B4" s="254"/>
      <c r="C4" s="254"/>
      <c r="D4" s="254"/>
      <c r="E4" s="254"/>
      <c r="F4" s="254"/>
      <c r="G4" s="254"/>
      <c r="H4" s="254"/>
      <c r="I4" s="254"/>
      <c r="J4" s="254"/>
      <c r="K4" s="254"/>
      <c r="L4" s="254"/>
      <c r="M4" s="254"/>
      <c r="N4" s="254"/>
      <c r="O4" s="254"/>
      <c r="P4" s="254"/>
      <c r="Q4" s="254"/>
      <c r="R4" s="254"/>
      <c r="S4" s="254"/>
      <c r="T4" s="254"/>
      <c r="U4" s="254"/>
      <c r="V4" s="254"/>
      <c r="W4" s="254"/>
      <c r="X4" s="254"/>
      <c r="Y4" s="254"/>
      <c r="Z4" s="254"/>
      <c r="AA4" s="254"/>
      <c r="AB4" s="254"/>
      <c r="AC4" s="254"/>
      <c r="BI4" s="6"/>
      <c r="BJ4" s="5"/>
      <c r="BK4" s="5"/>
      <c r="BL4" s="5"/>
      <c r="BM4" s="5"/>
      <c r="BN4" s="5"/>
    </row>
    <row r="5" spans="1:66" s="2" customFormat="1" ht="17.100000000000001" customHeight="1" x14ac:dyDescent="0.4">
      <c r="A5" s="227"/>
      <c r="B5" s="289" t="s">
        <v>45</v>
      </c>
      <c r="C5" s="312"/>
      <c r="D5" s="312"/>
      <c r="E5" s="312"/>
      <c r="F5" s="312"/>
      <c r="G5" s="312"/>
      <c r="H5" s="209"/>
      <c r="I5" s="209"/>
      <c r="J5" s="209"/>
      <c r="K5" s="209"/>
      <c r="L5" s="209"/>
      <c r="M5" s="209"/>
      <c r="N5" s="209"/>
      <c r="O5" s="209"/>
      <c r="P5" s="209"/>
      <c r="Q5" s="209"/>
      <c r="R5" s="209"/>
      <c r="S5" s="209"/>
      <c r="T5" s="209"/>
      <c r="U5" s="209"/>
      <c r="V5" s="209"/>
      <c r="W5" s="209"/>
      <c r="X5" s="209"/>
      <c r="Y5" s="209"/>
      <c r="Z5" s="209"/>
      <c r="AA5" s="209"/>
      <c r="AB5" s="209"/>
      <c r="AC5" s="209"/>
      <c r="BI5" s="6"/>
      <c r="BJ5" s="5"/>
      <c r="BK5" s="5"/>
      <c r="BL5" s="5"/>
      <c r="BM5" s="5"/>
      <c r="BN5" s="5"/>
    </row>
    <row r="6" spans="1:66" s="2" customFormat="1" ht="17.100000000000001" customHeight="1" x14ac:dyDescent="0.4">
      <c r="A6" s="227"/>
      <c r="B6" s="394"/>
      <c r="C6" s="394"/>
      <c r="D6" s="394"/>
      <c r="E6" s="394"/>
      <c r="F6" s="394"/>
      <c r="G6" s="394"/>
      <c r="H6" s="409"/>
      <c r="I6" s="409"/>
      <c r="J6" s="409"/>
      <c r="K6" s="409"/>
      <c r="L6" s="409"/>
      <c r="M6" s="409"/>
      <c r="N6" s="409"/>
      <c r="O6" s="409"/>
      <c r="P6" s="409"/>
      <c r="Q6" s="409"/>
      <c r="R6" s="409"/>
      <c r="S6" s="409"/>
      <c r="T6" s="409"/>
      <c r="U6" s="409"/>
      <c r="V6" s="409"/>
      <c r="W6" s="409"/>
      <c r="X6" s="409"/>
      <c r="Y6" s="409"/>
      <c r="Z6" s="409"/>
      <c r="AA6" s="409"/>
      <c r="AB6" s="409"/>
      <c r="AC6" s="409"/>
      <c r="BI6" s="6"/>
      <c r="BJ6" s="5"/>
      <c r="BK6" s="5"/>
      <c r="BL6" s="5"/>
      <c r="BM6" s="5"/>
      <c r="BN6" s="5"/>
    </row>
    <row r="7" spans="1:66" s="2" customFormat="1" ht="17.100000000000001" customHeight="1" x14ac:dyDescent="0.4">
      <c r="A7" s="227"/>
      <c r="B7" s="342" t="s">
        <v>46</v>
      </c>
      <c r="C7" s="342"/>
      <c r="D7" s="342"/>
      <c r="E7" s="342"/>
      <c r="F7" s="342"/>
      <c r="G7" s="342"/>
      <c r="H7" s="355"/>
      <c r="I7" s="355"/>
      <c r="J7" s="355"/>
      <c r="K7" s="355"/>
      <c r="L7" s="355"/>
      <c r="M7" s="355"/>
      <c r="N7" s="355"/>
      <c r="O7" s="355"/>
      <c r="P7" s="355"/>
      <c r="Q7" s="355"/>
      <c r="R7" s="355"/>
      <c r="S7" s="355"/>
      <c r="T7" s="355"/>
      <c r="U7" s="355"/>
      <c r="V7" s="355"/>
      <c r="W7" s="355"/>
      <c r="X7" s="355"/>
      <c r="Y7" s="355"/>
      <c r="Z7" s="355"/>
      <c r="AA7" s="355"/>
      <c r="AB7" s="355"/>
      <c r="AC7" s="355"/>
      <c r="BI7" s="6"/>
      <c r="BJ7" s="5"/>
      <c r="BK7" s="5"/>
      <c r="BL7" s="5"/>
      <c r="BM7" s="5"/>
      <c r="BN7" s="5"/>
    </row>
    <row r="8" spans="1:66" s="2" customFormat="1" ht="17.100000000000001" customHeight="1" x14ac:dyDescent="0.4">
      <c r="A8" s="227"/>
      <c r="B8" s="342"/>
      <c r="C8" s="342"/>
      <c r="D8" s="342"/>
      <c r="E8" s="342"/>
      <c r="F8" s="342"/>
      <c r="G8" s="342"/>
      <c r="H8" s="355"/>
      <c r="I8" s="355"/>
      <c r="J8" s="355"/>
      <c r="K8" s="355"/>
      <c r="L8" s="355"/>
      <c r="M8" s="355"/>
      <c r="N8" s="355"/>
      <c r="O8" s="355"/>
      <c r="P8" s="355"/>
      <c r="Q8" s="355"/>
      <c r="R8" s="355"/>
      <c r="S8" s="355"/>
      <c r="T8" s="355"/>
      <c r="U8" s="355"/>
      <c r="V8" s="355"/>
      <c r="W8" s="355"/>
      <c r="X8" s="355"/>
      <c r="Y8" s="355"/>
      <c r="Z8" s="355"/>
      <c r="AA8" s="355"/>
      <c r="AB8" s="355"/>
      <c r="AC8" s="355"/>
      <c r="BI8" s="6"/>
      <c r="BJ8" s="5"/>
      <c r="BK8" s="5"/>
      <c r="BL8" s="5"/>
      <c r="BM8" s="5"/>
      <c r="BN8" s="5"/>
    </row>
    <row r="9" spans="1:66" s="2" customFormat="1" ht="17.100000000000001" customHeight="1" x14ac:dyDescent="0.4">
      <c r="A9" s="227"/>
      <c r="B9" s="341" t="s">
        <v>168</v>
      </c>
      <c r="C9" s="342"/>
      <c r="D9" s="342"/>
      <c r="E9" s="342"/>
      <c r="F9" s="342"/>
      <c r="G9" s="342"/>
      <c r="H9" s="411"/>
      <c r="I9" s="411"/>
      <c r="J9" s="411"/>
      <c r="K9" s="411"/>
      <c r="L9" s="411"/>
      <c r="M9" s="411"/>
      <c r="N9" s="411"/>
      <c r="O9" s="411"/>
      <c r="P9" s="411"/>
      <c r="Q9" s="411"/>
      <c r="R9" s="411"/>
      <c r="S9" s="411"/>
      <c r="T9" s="411"/>
      <c r="U9" s="411"/>
      <c r="V9" s="411"/>
      <c r="W9" s="411"/>
      <c r="X9" s="411"/>
      <c r="Y9" s="411"/>
      <c r="Z9" s="411"/>
      <c r="AA9" s="411"/>
      <c r="AB9" s="411"/>
      <c r="AC9" s="411"/>
      <c r="AE9" s="2" t="s">
        <v>81</v>
      </c>
      <c r="BI9" s="6"/>
      <c r="BJ9" s="5"/>
      <c r="BK9" s="5"/>
      <c r="BL9" s="5"/>
      <c r="BM9" s="5"/>
      <c r="BN9" s="5"/>
    </row>
    <row r="10" spans="1:66" s="2" customFormat="1" ht="17.100000000000001" customHeight="1" x14ac:dyDescent="0.4">
      <c r="A10" s="227"/>
      <c r="B10" s="342"/>
      <c r="C10" s="342"/>
      <c r="D10" s="342"/>
      <c r="E10" s="342"/>
      <c r="F10" s="342"/>
      <c r="G10" s="342"/>
      <c r="H10" s="411"/>
      <c r="I10" s="411"/>
      <c r="J10" s="411"/>
      <c r="K10" s="411"/>
      <c r="L10" s="411"/>
      <c r="M10" s="411"/>
      <c r="N10" s="411"/>
      <c r="O10" s="411"/>
      <c r="P10" s="411"/>
      <c r="Q10" s="411"/>
      <c r="R10" s="411"/>
      <c r="S10" s="411"/>
      <c r="T10" s="411"/>
      <c r="U10" s="411"/>
      <c r="V10" s="411"/>
      <c r="W10" s="411"/>
      <c r="X10" s="411"/>
      <c r="Y10" s="411"/>
      <c r="Z10" s="411"/>
      <c r="AA10" s="411"/>
      <c r="AB10" s="411"/>
      <c r="AC10" s="411"/>
      <c r="BI10" s="6"/>
      <c r="BJ10" s="5"/>
      <c r="BK10" s="5"/>
      <c r="BL10" s="5"/>
      <c r="BM10" s="5"/>
      <c r="BN10" s="5"/>
    </row>
    <row r="11" spans="1:66" s="2" customFormat="1" ht="17.100000000000001" customHeight="1" x14ac:dyDescent="0.4">
      <c r="A11" s="227"/>
      <c r="B11" s="341" t="s">
        <v>79</v>
      </c>
      <c r="C11" s="342"/>
      <c r="D11" s="342"/>
      <c r="E11" s="342"/>
      <c r="F11" s="342"/>
      <c r="G11" s="342"/>
      <c r="H11" s="410"/>
      <c r="I11" s="355"/>
      <c r="J11" s="355"/>
      <c r="K11" s="355"/>
      <c r="L11" s="355"/>
      <c r="M11" s="355"/>
      <c r="N11" s="355"/>
      <c r="O11" s="355"/>
      <c r="P11" s="355"/>
      <c r="Q11" s="355"/>
      <c r="R11" s="355"/>
      <c r="S11" s="355"/>
      <c r="T11" s="355"/>
      <c r="U11" s="355"/>
      <c r="V11" s="355"/>
      <c r="W11" s="355"/>
      <c r="X11" s="355"/>
      <c r="Y11" s="355"/>
      <c r="Z11" s="355"/>
      <c r="AA11" s="355"/>
      <c r="AB11" s="355"/>
      <c r="AC11" s="355"/>
      <c r="AE11" s="2" t="s">
        <v>207</v>
      </c>
      <c r="BI11" s="6"/>
      <c r="BJ11" s="5"/>
      <c r="BK11" s="5"/>
      <c r="BL11" s="5"/>
      <c r="BM11" s="5"/>
      <c r="BN11" s="5"/>
    </row>
    <row r="12" spans="1:66" s="2" customFormat="1" ht="17.100000000000001" customHeight="1" x14ac:dyDescent="0.4">
      <c r="A12" s="227"/>
      <c r="B12" s="342"/>
      <c r="C12" s="342"/>
      <c r="D12" s="342"/>
      <c r="E12" s="342"/>
      <c r="F12" s="342"/>
      <c r="G12" s="342"/>
      <c r="H12" s="355"/>
      <c r="I12" s="355"/>
      <c r="J12" s="355"/>
      <c r="K12" s="355"/>
      <c r="L12" s="355"/>
      <c r="M12" s="355"/>
      <c r="N12" s="355"/>
      <c r="O12" s="355"/>
      <c r="P12" s="355"/>
      <c r="Q12" s="355"/>
      <c r="R12" s="355"/>
      <c r="S12" s="355"/>
      <c r="T12" s="355"/>
      <c r="U12" s="355"/>
      <c r="V12" s="355"/>
      <c r="W12" s="355"/>
      <c r="X12" s="355"/>
      <c r="Y12" s="355"/>
      <c r="Z12" s="355"/>
      <c r="AA12" s="355"/>
      <c r="AB12" s="355"/>
      <c r="AC12" s="355"/>
      <c r="BI12" s="6"/>
      <c r="BJ12" s="5"/>
      <c r="BK12" s="5"/>
      <c r="BL12" s="5"/>
      <c r="BM12" s="5"/>
      <c r="BN12" s="5"/>
    </row>
    <row r="13" spans="1:66" s="2" customFormat="1" ht="17.100000000000001" customHeight="1" x14ac:dyDescent="0.4">
      <c r="A13" s="227"/>
      <c r="B13" s="341" t="s">
        <v>48</v>
      </c>
      <c r="C13" s="342"/>
      <c r="D13" s="342"/>
      <c r="E13" s="342"/>
      <c r="F13" s="342"/>
      <c r="G13" s="342"/>
      <c r="H13" s="355"/>
      <c r="I13" s="355"/>
      <c r="J13" s="355"/>
      <c r="K13" s="355"/>
      <c r="L13" s="355"/>
      <c r="M13" s="355"/>
      <c r="N13" s="355"/>
      <c r="O13" s="355"/>
      <c r="P13" s="355"/>
      <c r="Q13" s="355"/>
      <c r="R13" s="355"/>
      <c r="S13" s="355"/>
      <c r="T13" s="355"/>
      <c r="U13" s="355"/>
      <c r="V13" s="355"/>
      <c r="W13" s="355"/>
      <c r="X13" s="355"/>
      <c r="Y13" s="355"/>
      <c r="Z13" s="355"/>
      <c r="AA13" s="355"/>
      <c r="AB13" s="355"/>
      <c r="AC13" s="355"/>
      <c r="BI13" s="6"/>
      <c r="BJ13" s="5"/>
      <c r="BK13" s="5"/>
      <c r="BL13" s="5"/>
      <c r="BM13" s="5"/>
      <c r="BN13" s="5"/>
    </row>
    <row r="14" spans="1:66" s="2" customFormat="1" ht="17.100000000000001" customHeight="1" x14ac:dyDescent="0.4">
      <c r="A14" s="227"/>
      <c r="B14" s="342"/>
      <c r="C14" s="342"/>
      <c r="D14" s="342"/>
      <c r="E14" s="342"/>
      <c r="F14" s="342"/>
      <c r="G14" s="342"/>
      <c r="H14" s="355"/>
      <c r="I14" s="355"/>
      <c r="J14" s="355"/>
      <c r="K14" s="355"/>
      <c r="L14" s="355"/>
      <c r="M14" s="355"/>
      <c r="N14" s="355"/>
      <c r="O14" s="355"/>
      <c r="P14" s="355"/>
      <c r="Q14" s="355"/>
      <c r="R14" s="355"/>
      <c r="S14" s="355"/>
      <c r="T14" s="355"/>
      <c r="U14" s="355"/>
      <c r="V14" s="355"/>
      <c r="W14" s="355"/>
      <c r="X14" s="355"/>
      <c r="Y14" s="355"/>
      <c r="Z14" s="355"/>
      <c r="AA14" s="355"/>
      <c r="AB14" s="355"/>
      <c r="AC14" s="355"/>
      <c r="BI14" s="6"/>
      <c r="BJ14" s="5"/>
      <c r="BK14" s="5"/>
      <c r="BL14" s="5"/>
      <c r="BM14" s="5"/>
      <c r="BN14" s="5"/>
    </row>
    <row r="15" spans="1:66" s="2" customFormat="1" ht="23.25" customHeight="1" x14ac:dyDescent="0.4">
      <c r="A15" s="227"/>
      <c r="B15" s="324" t="s">
        <v>49</v>
      </c>
      <c r="C15" s="325"/>
      <c r="D15" s="325"/>
      <c r="E15" s="325"/>
      <c r="F15" s="325"/>
      <c r="G15" s="325"/>
      <c r="H15" s="396"/>
      <c r="I15" s="396"/>
      <c r="J15" s="396"/>
      <c r="K15" s="396"/>
      <c r="L15" s="396"/>
      <c r="M15" s="396"/>
      <c r="N15" s="396"/>
      <c r="O15" s="396"/>
      <c r="P15" s="396"/>
      <c r="Q15" s="396"/>
      <c r="R15" s="396"/>
      <c r="S15" s="396"/>
      <c r="T15" s="396"/>
      <c r="U15" s="396"/>
      <c r="V15" s="396"/>
      <c r="W15" s="396"/>
      <c r="X15" s="396"/>
      <c r="Y15" s="396"/>
      <c r="Z15" s="396"/>
      <c r="AA15" s="396"/>
      <c r="AB15" s="396"/>
      <c r="AC15" s="396"/>
      <c r="BI15" s="6"/>
      <c r="BJ15" s="5"/>
      <c r="BK15" s="5"/>
      <c r="BL15" s="5"/>
      <c r="BM15" s="5"/>
      <c r="BN15" s="5"/>
    </row>
    <row r="16" spans="1:66" s="2" customFormat="1" ht="23.25" customHeight="1" x14ac:dyDescent="0.4">
      <c r="A16" s="227"/>
      <c r="B16" s="312"/>
      <c r="C16" s="312"/>
      <c r="D16" s="312"/>
      <c r="E16" s="312"/>
      <c r="F16" s="312"/>
      <c r="G16" s="312"/>
      <c r="H16" s="397"/>
      <c r="I16" s="397"/>
      <c r="J16" s="397"/>
      <c r="K16" s="397"/>
      <c r="L16" s="397"/>
      <c r="M16" s="397"/>
      <c r="N16" s="397"/>
      <c r="O16" s="397"/>
      <c r="P16" s="397"/>
      <c r="Q16" s="397"/>
      <c r="R16" s="397"/>
      <c r="S16" s="397"/>
      <c r="T16" s="397"/>
      <c r="U16" s="397"/>
      <c r="V16" s="397"/>
      <c r="W16" s="397"/>
      <c r="X16" s="397"/>
      <c r="Y16" s="397"/>
      <c r="Z16" s="397"/>
      <c r="AA16" s="397"/>
      <c r="AB16" s="397"/>
      <c r="AC16" s="397"/>
      <c r="BI16" s="6"/>
      <c r="BJ16" s="5"/>
      <c r="BK16" s="5"/>
      <c r="BL16" s="5"/>
      <c r="BM16" s="5"/>
      <c r="BN16" s="5"/>
    </row>
    <row r="17" spans="1:74" s="2" customFormat="1" ht="23.25" customHeight="1" x14ac:dyDescent="0.4">
      <c r="A17" s="227"/>
      <c r="B17" s="312"/>
      <c r="C17" s="312"/>
      <c r="D17" s="312"/>
      <c r="E17" s="312"/>
      <c r="F17" s="312"/>
      <c r="G17" s="312"/>
      <c r="H17" s="397"/>
      <c r="I17" s="397"/>
      <c r="J17" s="397"/>
      <c r="K17" s="397"/>
      <c r="L17" s="397"/>
      <c r="M17" s="397"/>
      <c r="N17" s="397"/>
      <c r="O17" s="397"/>
      <c r="P17" s="397"/>
      <c r="Q17" s="397"/>
      <c r="R17" s="397"/>
      <c r="S17" s="397"/>
      <c r="T17" s="397"/>
      <c r="U17" s="397"/>
      <c r="V17" s="397"/>
      <c r="W17" s="397"/>
      <c r="X17" s="397"/>
      <c r="Y17" s="397"/>
      <c r="Z17" s="397"/>
      <c r="AA17" s="397"/>
      <c r="AB17" s="397"/>
      <c r="AC17" s="397"/>
      <c r="BI17" s="6"/>
      <c r="BJ17" s="5"/>
      <c r="BK17" s="5"/>
      <c r="BL17" s="5"/>
      <c r="BM17" s="5"/>
      <c r="BN17" s="5"/>
    </row>
    <row r="18" spans="1:74" s="2" customFormat="1" ht="23.25" customHeight="1" x14ac:dyDescent="0.4">
      <c r="A18" s="227"/>
      <c r="B18" s="312"/>
      <c r="C18" s="312"/>
      <c r="D18" s="312"/>
      <c r="E18" s="312"/>
      <c r="F18" s="312"/>
      <c r="G18" s="312"/>
      <c r="H18" s="397"/>
      <c r="I18" s="397"/>
      <c r="J18" s="397"/>
      <c r="K18" s="397"/>
      <c r="L18" s="397"/>
      <c r="M18" s="397"/>
      <c r="N18" s="397"/>
      <c r="O18" s="397"/>
      <c r="P18" s="397"/>
      <c r="Q18" s="397"/>
      <c r="R18" s="397"/>
      <c r="S18" s="397"/>
      <c r="T18" s="397"/>
      <c r="U18" s="397"/>
      <c r="V18" s="397"/>
      <c r="W18" s="397"/>
      <c r="X18" s="397"/>
      <c r="Y18" s="397"/>
      <c r="Z18" s="397"/>
      <c r="AA18" s="397"/>
      <c r="AB18" s="397"/>
      <c r="AC18" s="397"/>
      <c r="BI18" s="6"/>
      <c r="BJ18" s="5"/>
      <c r="BK18" s="5"/>
      <c r="BL18" s="5"/>
      <c r="BM18" s="5"/>
      <c r="BN18" s="5"/>
    </row>
    <row r="19" spans="1:74" s="2" customFormat="1" ht="21" customHeight="1" x14ac:dyDescent="0.4">
      <c r="A19" s="227"/>
      <c r="B19" s="312"/>
      <c r="C19" s="312"/>
      <c r="D19" s="312"/>
      <c r="E19" s="312"/>
      <c r="F19" s="312"/>
      <c r="G19" s="312"/>
      <c r="H19" s="397"/>
      <c r="I19" s="397"/>
      <c r="J19" s="397"/>
      <c r="K19" s="397"/>
      <c r="L19" s="397"/>
      <c r="M19" s="397"/>
      <c r="N19" s="397"/>
      <c r="O19" s="397"/>
      <c r="P19" s="397"/>
      <c r="Q19" s="397"/>
      <c r="R19" s="397"/>
      <c r="S19" s="397"/>
      <c r="T19" s="397"/>
      <c r="U19" s="397"/>
      <c r="V19" s="397"/>
      <c r="W19" s="397"/>
      <c r="X19" s="397"/>
      <c r="Y19" s="397"/>
      <c r="Z19" s="397"/>
      <c r="AA19" s="397"/>
      <c r="AB19" s="397"/>
      <c r="AC19" s="397"/>
      <c r="BI19" s="6"/>
      <c r="BJ19" s="5"/>
      <c r="BK19" s="5"/>
      <c r="BL19" s="5"/>
      <c r="BM19" s="5"/>
      <c r="BN19" s="5"/>
    </row>
    <row r="20" spans="1:74" s="5" customFormat="1" ht="18.75" customHeight="1" x14ac:dyDescent="0.4">
      <c r="A20" s="412" t="s">
        <v>50</v>
      </c>
      <c r="B20" s="412"/>
      <c r="C20" s="412"/>
      <c r="D20" s="412"/>
      <c r="E20" s="412"/>
      <c r="F20" s="412"/>
      <c r="G20" s="412"/>
      <c r="H20" s="412"/>
      <c r="I20" s="412"/>
      <c r="J20" s="412"/>
      <c r="K20" s="412"/>
      <c r="L20" s="412"/>
      <c r="M20" s="412"/>
      <c r="N20" s="412"/>
      <c r="O20" s="412"/>
      <c r="P20" s="412"/>
      <c r="Q20" s="412"/>
      <c r="R20" s="412"/>
      <c r="S20" s="412"/>
      <c r="T20" s="412"/>
      <c r="U20" s="412"/>
      <c r="V20" s="412"/>
      <c r="W20" s="412"/>
      <c r="X20" s="412"/>
      <c r="Y20" s="412"/>
      <c r="Z20" s="412"/>
      <c r="AA20" s="412"/>
      <c r="AB20" s="412"/>
      <c r="AC20" s="41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6"/>
    </row>
    <row r="21" spans="1:74" s="5" customFormat="1" ht="27.95" customHeight="1" x14ac:dyDescent="0.4">
      <c r="A21" s="254" t="s">
        <v>128</v>
      </c>
      <c r="B21" s="254"/>
      <c r="C21" s="254"/>
      <c r="D21" s="254"/>
      <c r="E21" s="254"/>
      <c r="F21" s="254"/>
      <c r="G21" s="254"/>
      <c r="H21" s="254"/>
      <c r="I21" s="254"/>
      <c r="J21" s="254"/>
      <c r="K21" s="254"/>
      <c r="L21" s="254"/>
      <c r="M21" s="254"/>
      <c r="N21" s="254"/>
      <c r="O21" s="254"/>
      <c r="P21" s="254"/>
      <c r="Q21" s="254"/>
      <c r="R21" s="254"/>
      <c r="S21" s="254"/>
      <c r="T21" s="254"/>
      <c r="U21" s="254"/>
      <c r="V21" s="254"/>
      <c r="W21" s="254"/>
      <c r="X21" s="254"/>
      <c r="Y21" s="254"/>
      <c r="Z21" s="254"/>
      <c r="AA21" s="254"/>
      <c r="AB21" s="254"/>
      <c r="AC21" s="254"/>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6"/>
    </row>
    <row r="22" spans="1:74" s="5" customFormat="1" ht="23.1" customHeight="1" x14ac:dyDescent="0.4">
      <c r="A22" s="86"/>
      <c r="B22" s="408"/>
      <c r="C22" s="408"/>
      <c r="D22" s="111"/>
      <c r="E22" s="111"/>
      <c r="F22" s="111"/>
      <c r="G22" s="112"/>
      <c r="H22" s="399" t="s">
        <v>129</v>
      </c>
      <c r="I22" s="399"/>
      <c r="J22" s="399"/>
      <c r="K22" s="399"/>
      <c r="L22" s="399"/>
      <c r="M22" s="399"/>
      <c r="N22" s="399"/>
      <c r="O22" s="399" t="s">
        <v>130</v>
      </c>
      <c r="P22" s="399"/>
      <c r="Q22" s="399"/>
      <c r="R22" s="399"/>
      <c r="S22" s="399"/>
      <c r="T22" s="399"/>
      <c r="U22" s="399"/>
      <c r="V22" s="399" t="s">
        <v>131</v>
      </c>
      <c r="W22" s="399"/>
      <c r="X22" s="399"/>
      <c r="Y22" s="399"/>
      <c r="Z22" s="399"/>
      <c r="AA22" s="399"/>
      <c r="AB22" s="399"/>
      <c r="AC22" s="113"/>
      <c r="AD22" s="2"/>
      <c r="AE22" s="2"/>
      <c r="AF22" s="2"/>
      <c r="AG22" s="2"/>
      <c r="AH22" s="2"/>
      <c r="AI22" s="2"/>
      <c r="AJ22" s="2"/>
      <c r="AK22" s="2"/>
      <c r="AL22" s="2"/>
      <c r="AM22" s="2"/>
      <c r="AN22" s="2"/>
      <c r="AO22" s="2"/>
      <c r="AP22" s="2"/>
      <c r="AQ22" s="2"/>
      <c r="AR22" s="2"/>
      <c r="AS22" s="10"/>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row>
    <row r="23" spans="1:74" s="5" customFormat="1" ht="61.5" customHeight="1" thickBot="1" x14ac:dyDescent="0.45">
      <c r="A23" s="86"/>
      <c r="B23" s="398" t="s">
        <v>172</v>
      </c>
      <c r="C23" s="398"/>
      <c r="D23" s="398"/>
      <c r="E23" s="398"/>
      <c r="F23" s="398"/>
      <c r="G23" s="398"/>
      <c r="H23" s="400"/>
      <c r="I23" s="400"/>
      <c r="J23" s="400"/>
      <c r="K23" s="400"/>
      <c r="L23" s="400"/>
      <c r="M23" s="400"/>
      <c r="N23" s="400"/>
      <c r="O23" s="400"/>
      <c r="P23" s="400"/>
      <c r="Q23" s="400"/>
      <c r="R23" s="400"/>
      <c r="S23" s="400"/>
      <c r="T23" s="400"/>
      <c r="U23" s="400"/>
      <c r="V23" s="401"/>
      <c r="W23" s="401"/>
      <c r="X23" s="401"/>
      <c r="Y23" s="401"/>
      <c r="Z23" s="401"/>
      <c r="AA23" s="401"/>
      <c r="AB23" s="401"/>
      <c r="AC23" s="113"/>
      <c r="AD23" s="2"/>
      <c r="AE23" s="2" t="s">
        <v>208</v>
      </c>
      <c r="AF23" s="2"/>
      <c r="AG23" s="2"/>
      <c r="AH23" s="2"/>
      <c r="AI23" s="2"/>
      <c r="AJ23" s="2"/>
      <c r="AK23" s="2"/>
      <c r="AL23" s="2"/>
      <c r="AM23" s="2"/>
      <c r="AN23" s="2"/>
      <c r="AO23" s="2"/>
      <c r="AP23" s="2"/>
      <c r="AQ23" s="2"/>
      <c r="AR23" s="2"/>
      <c r="AS23" s="9"/>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row>
    <row r="24" spans="1:74" s="5" customFormat="1" ht="55.5" customHeight="1" thickBot="1" x14ac:dyDescent="0.45">
      <c r="A24" s="86"/>
      <c r="B24" s="407" t="s">
        <v>135</v>
      </c>
      <c r="C24" s="407"/>
      <c r="D24" s="407"/>
      <c r="E24" s="407"/>
      <c r="F24" s="407"/>
      <c r="G24" s="407"/>
      <c r="H24" s="402"/>
      <c r="I24" s="402"/>
      <c r="J24" s="402"/>
      <c r="K24" s="402"/>
      <c r="L24" s="402"/>
      <c r="M24" s="402"/>
      <c r="N24" s="402"/>
      <c r="O24" s="402"/>
      <c r="P24" s="402"/>
      <c r="Q24" s="402"/>
      <c r="R24" s="402"/>
      <c r="S24" s="402"/>
      <c r="T24" s="402"/>
      <c r="U24" s="403"/>
      <c r="V24" s="404">
        <f>H24-O24</f>
        <v>0</v>
      </c>
      <c r="W24" s="405"/>
      <c r="X24" s="405"/>
      <c r="Y24" s="405"/>
      <c r="Z24" s="405"/>
      <c r="AA24" s="405"/>
      <c r="AB24" s="406"/>
      <c r="AC24" s="113"/>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row>
    <row r="25" spans="1:74" s="5" customFormat="1" ht="23.1" customHeight="1" x14ac:dyDescent="0.4">
      <c r="A25" s="86"/>
      <c r="B25" s="113"/>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row>
    <row r="26" spans="1:74" s="5" customFormat="1" ht="23.1" customHeight="1" x14ac:dyDescent="0.4">
      <c r="A26" s="86"/>
      <c r="B26" s="289" t="s">
        <v>132</v>
      </c>
      <c r="C26" s="312"/>
      <c r="D26" s="312"/>
      <c r="E26" s="312"/>
      <c r="F26" s="312"/>
      <c r="G26" s="312"/>
      <c r="H26" s="397"/>
      <c r="I26" s="397"/>
      <c r="J26" s="397"/>
      <c r="K26" s="397"/>
      <c r="L26" s="397"/>
      <c r="M26" s="397"/>
      <c r="N26" s="397"/>
      <c r="O26" s="397"/>
      <c r="P26" s="397"/>
      <c r="Q26" s="397"/>
      <c r="R26" s="397"/>
      <c r="S26" s="397"/>
      <c r="T26" s="397"/>
      <c r="U26" s="397"/>
      <c r="V26" s="397"/>
      <c r="W26" s="397"/>
      <c r="X26" s="397"/>
      <c r="Y26" s="397"/>
      <c r="Z26" s="397"/>
      <c r="AA26" s="397"/>
      <c r="AB26" s="397"/>
      <c r="AC26" s="397"/>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row>
    <row r="27" spans="1:74" s="5" customFormat="1" ht="23.1" customHeight="1" x14ac:dyDescent="0.4">
      <c r="A27" s="86"/>
      <c r="B27" s="289"/>
      <c r="C27" s="312"/>
      <c r="D27" s="312"/>
      <c r="E27" s="312"/>
      <c r="F27" s="312"/>
      <c r="G27" s="312"/>
      <c r="H27" s="397"/>
      <c r="I27" s="397"/>
      <c r="J27" s="397"/>
      <c r="K27" s="397"/>
      <c r="L27" s="397"/>
      <c r="M27" s="397"/>
      <c r="N27" s="397"/>
      <c r="O27" s="397"/>
      <c r="P27" s="397"/>
      <c r="Q27" s="397"/>
      <c r="R27" s="397"/>
      <c r="S27" s="397"/>
      <c r="T27" s="397"/>
      <c r="U27" s="397"/>
      <c r="V27" s="397"/>
      <c r="W27" s="397"/>
      <c r="X27" s="397"/>
      <c r="Y27" s="397"/>
      <c r="Z27" s="397"/>
      <c r="AA27" s="397"/>
      <c r="AB27" s="397"/>
      <c r="AC27" s="397"/>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row>
    <row r="28" spans="1:74" s="5" customFormat="1" ht="23.1" customHeight="1" x14ac:dyDescent="0.4">
      <c r="A28" s="86"/>
      <c r="B28" s="312"/>
      <c r="C28" s="312"/>
      <c r="D28" s="312"/>
      <c r="E28" s="312"/>
      <c r="F28" s="312"/>
      <c r="G28" s="312"/>
      <c r="H28" s="397"/>
      <c r="I28" s="397"/>
      <c r="J28" s="397"/>
      <c r="K28" s="397"/>
      <c r="L28" s="397"/>
      <c r="M28" s="397"/>
      <c r="N28" s="397"/>
      <c r="O28" s="397"/>
      <c r="P28" s="397"/>
      <c r="Q28" s="397"/>
      <c r="R28" s="397"/>
      <c r="S28" s="397"/>
      <c r="T28" s="397"/>
      <c r="U28" s="397"/>
      <c r="V28" s="397"/>
      <c r="W28" s="397"/>
      <c r="X28" s="397"/>
      <c r="Y28" s="397"/>
      <c r="Z28" s="397"/>
      <c r="AA28" s="397"/>
      <c r="AB28" s="397"/>
      <c r="AC28" s="397"/>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row>
    <row r="29" spans="1:74" s="5" customFormat="1" ht="23.1" customHeight="1" x14ac:dyDescent="0.4">
      <c r="A29" s="86"/>
      <c r="B29" s="312"/>
      <c r="C29" s="312"/>
      <c r="D29" s="312"/>
      <c r="E29" s="312"/>
      <c r="F29" s="312"/>
      <c r="G29" s="312"/>
      <c r="H29" s="397"/>
      <c r="I29" s="397"/>
      <c r="J29" s="397"/>
      <c r="K29" s="397"/>
      <c r="L29" s="397"/>
      <c r="M29" s="397"/>
      <c r="N29" s="397"/>
      <c r="O29" s="397"/>
      <c r="P29" s="397"/>
      <c r="Q29" s="397"/>
      <c r="R29" s="397"/>
      <c r="S29" s="397"/>
      <c r="T29" s="397"/>
      <c r="U29" s="397"/>
      <c r="V29" s="397"/>
      <c r="W29" s="397"/>
      <c r="X29" s="397"/>
      <c r="Y29" s="397"/>
      <c r="Z29" s="397"/>
      <c r="AA29" s="397"/>
      <c r="AB29" s="397"/>
      <c r="AC29" s="397"/>
      <c r="AD29" s="2"/>
      <c r="AE29" s="2"/>
      <c r="AF29" s="2"/>
      <c r="AG29" s="2"/>
      <c r="AH29" s="2"/>
      <c r="AI29" s="2"/>
      <c r="AJ29" s="2"/>
      <c r="AK29" s="2"/>
      <c r="AL29" s="2"/>
      <c r="AM29" s="2"/>
      <c r="AN29" s="2"/>
      <c r="AO29" s="2"/>
      <c r="AP29" s="2"/>
      <c r="AQ29" s="2"/>
      <c r="AR29" s="2"/>
      <c r="AS29" s="2"/>
      <c r="AT29" s="2"/>
      <c r="AU29" s="2"/>
      <c r="AV29" s="2"/>
      <c r="AW29" s="2"/>
      <c r="AX29" s="2"/>
      <c r="AY29" s="2"/>
      <c r="AZ29" s="2"/>
      <c r="BA29" s="350"/>
      <c r="BB29" s="350"/>
      <c r="BC29" s="350"/>
      <c r="BD29" s="350"/>
      <c r="BE29" s="2"/>
      <c r="BF29" s="350"/>
      <c r="BG29" s="350"/>
      <c r="BH29" s="350"/>
      <c r="BI29" s="350"/>
      <c r="BJ29" s="350"/>
      <c r="BK29" s="350"/>
      <c r="BL29" s="2"/>
      <c r="BM29" s="2"/>
      <c r="BN29" s="2"/>
      <c r="BO29" s="2"/>
      <c r="BP29" s="2"/>
      <c r="BQ29" s="2"/>
      <c r="BR29" s="2"/>
      <c r="BS29" s="2"/>
      <c r="BT29" s="2"/>
      <c r="BU29" s="2"/>
      <c r="BV29" s="2"/>
    </row>
    <row r="30" spans="1:74" s="5" customFormat="1" ht="23.1" customHeight="1" x14ac:dyDescent="0.4">
      <c r="A30" s="86"/>
      <c r="B30" s="312"/>
      <c r="C30" s="312"/>
      <c r="D30" s="312"/>
      <c r="E30" s="312"/>
      <c r="F30" s="312"/>
      <c r="G30" s="312"/>
      <c r="H30" s="397"/>
      <c r="I30" s="397"/>
      <c r="J30" s="397"/>
      <c r="K30" s="397"/>
      <c r="L30" s="397"/>
      <c r="M30" s="397"/>
      <c r="N30" s="397"/>
      <c r="O30" s="397"/>
      <c r="P30" s="397"/>
      <c r="Q30" s="397"/>
      <c r="R30" s="397"/>
      <c r="S30" s="397"/>
      <c r="T30" s="397"/>
      <c r="U30" s="397"/>
      <c r="V30" s="397"/>
      <c r="W30" s="397"/>
      <c r="X30" s="397"/>
      <c r="Y30" s="397"/>
      <c r="Z30" s="397"/>
      <c r="AA30" s="397"/>
      <c r="AB30" s="397"/>
      <c r="AC30" s="397"/>
      <c r="AD30" s="2"/>
      <c r="AE30" s="2"/>
      <c r="AF30" s="2"/>
      <c r="AG30" s="2"/>
      <c r="AH30" s="2"/>
      <c r="AI30" s="2"/>
      <c r="AJ30" s="2"/>
      <c r="AK30" s="2"/>
      <c r="AL30" s="2"/>
      <c r="AM30" s="2"/>
      <c r="AN30" s="2"/>
      <c r="AO30" s="2"/>
      <c r="AP30" s="2"/>
      <c r="AQ30" s="2"/>
      <c r="AR30" s="2"/>
      <c r="AS30" s="2"/>
      <c r="AT30" s="2"/>
      <c r="AU30" s="2"/>
      <c r="AV30" s="350"/>
      <c r="AW30" s="350"/>
      <c r="AX30" s="350"/>
      <c r="AY30" s="105"/>
      <c r="AZ30" s="105"/>
      <c r="BA30" s="350"/>
      <c r="BB30" s="350"/>
      <c r="BC30" s="350"/>
      <c r="BD30" s="350"/>
      <c r="BE30" s="105"/>
      <c r="BF30" s="105"/>
      <c r="BG30" s="350"/>
      <c r="BH30" s="350"/>
      <c r="BI30" s="350"/>
      <c r="BJ30" s="2"/>
      <c r="BK30" s="2"/>
      <c r="BL30" s="2"/>
      <c r="BM30" s="350"/>
      <c r="BN30" s="350"/>
      <c r="BO30" s="350"/>
      <c r="BP30" s="350"/>
      <c r="BQ30" s="2"/>
      <c r="BR30" s="2"/>
      <c r="BS30" s="2"/>
      <c r="BT30" s="2"/>
      <c r="BU30" s="2"/>
      <c r="BV30" s="2"/>
    </row>
    <row r="31" spans="1:74" s="5" customFormat="1" ht="23.1" customHeight="1" x14ac:dyDescent="0.4">
      <c r="A31" s="86"/>
      <c r="B31" s="312"/>
      <c r="C31" s="312"/>
      <c r="D31" s="312"/>
      <c r="E31" s="312"/>
      <c r="F31" s="312"/>
      <c r="G31" s="312"/>
      <c r="H31" s="397"/>
      <c r="I31" s="397"/>
      <c r="J31" s="397"/>
      <c r="K31" s="397"/>
      <c r="L31" s="397"/>
      <c r="M31" s="397"/>
      <c r="N31" s="397"/>
      <c r="O31" s="397"/>
      <c r="P31" s="397"/>
      <c r="Q31" s="397"/>
      <c r="R31" s="397"/>
      <c r="S31" s="397"/>
      <c r="T31" s="397"/>
      <c r="U31" s="397"/>
      <c r="V31" s="397"/>
      <c r="W31" s="397"/>
      <c r="X31" s="397"/>
      <c r="Y31" s="397"/>
      <c r="Z31" s="397"/>
      <c r="AA31" s="397"/>
      <c r="AB31" s="397"/>
      <c r="AC31" s="397"/>
      <c r="AD31" s="2"/>
      <c r="AE31" s="2"/>
      <c r="AF31" s="2"/>
      <c r="AG31" s="2"/>
      <c r="AH31" s="2"/>
      <c r="AI31" s="2"/>
      <c r="AJ31" s="2"/>
      <c r="AK31" s="2"/>
      <c r="AL31" s="2"/>
      <c r="AM31" s="2"/>
      <c r="AN31" s="2"/>
      <c r="AO31" s="2"/>
      <c r="AP31" s="2"/>
      <c r="AQ31" s="2"/>
      <c r="AR31" s="2"/>
      <c r="AS31" s="2"/>
      <c r="AT31" s="2"/>
      <c r="AU31" s="2"/>
      <c r="AV31" s="350"/>
      <c r="AW31" s="350"/>
      <c r="AX31" s="350"/>
      <c r="AY31" s="105"/>
      <c r="AZ31" s="105"/>
      <c r="BA31" s="350"/>
      <c r="BB31" s="350"/>
      <c r="BC31" s="350"/>
      <c r="BD31" s="350"/>
      <c r="BE31" s="105"/>
      <c r="BF31" s="105"/>
      <c r="BG31" s="350"/>
      <c r="BH31" s="350"/>
      <c r="BI31" s="350"/>
      <c r="BJ31" s="2"/>
      <c r="BK31" s="2"/>
      <c r="BL31" s="2"/>
      <c r="BM31" s="350"/>
      <c r="BN31" s="350"/>
      <c r="BO31" s="350"/>
      <c r="BP31" s="350"/>
      <c r="BQ31" s="2"/>
      <c r="BR31" s="2"/>
      <c r="BS31" s="2"/>
      <c r="BT31" s="2"/>
      <c r="BU31" s="2"/>
      <c r="BV31" s="2"/>
    </row>
    <row r="32" spans="1:74" s="5" customFormat="1" ht="23.1" customHeight="1" x14ac:dyDescent="0.4">
      <c r="A32" s="86"/>
      <c r="B32" s="312"/>
      <c r="C32" s="312"/>
      <c r="D32" s="312"/>
      <c r="E32" s="312"/>
      <c r="F32" s="312"/>
      <c r="G32" s="312"/>
      <c r="H32" s="397"/>
      <c r="I32" s="397"/>
      <c r="J32" s="397"/>
      <c r="K32" s="397"/>
      <c r="L32" s="397"/>
      <c r="M32" s="397"/>
      <c r="N32" s="397"/>
      <c r="O32" s="397"/>
      <c r="P32" s="397"/>
      <c r="Q32" s="397"/>
      <c r="R32" s="397"/>
      <c r="S32" s="397"/>
      <c r="T32" s="397"/>
      <c r="U32" s="397"/>
      <c r="V32" s="397"/>
      <c r="W32" s="397"/>
      <c r="X32" s="397"/>
      <c r="Y32" s="397"/>
      <c r="Z32" s="397"/>
      <c r="AA32" s="397"/>
      <c r="AB32" s="397"/>
      <c r="AC32" s="397"/>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row>
    <row r="33" spans="1:74" s="5" customFormat="1" ht="23.1" customHeight="1" x14ac:dyDescent="0.4">
      <c r="A33" s="86"/>
      <c r="B33" s="312"/>
      <c r="C33" s="312"/>
      <c r="D33" s="312"/>
      <c r="E33" s="312"/>
      <c r="F33" s="312"/>
      <c r="G33" s="312"/>
      <c r="H33" s="397"/>
      <c r="I33" s="397"/>
      <c r="J33" s="397"/>
      <c r="K33" s="397"/>
      <c r="L33" s="397"/>
      <c r="M33" s="397"/>
      <c r="N33" s="397"/>
      <c r="O33" s="397"/>
      <c r="P33" s="397"/>
      <c r="Q33" s="397"/>
      <c r="R33" s="397"/>
      <c r="S33" s="397"/>
      <c r="T33" s="397"/>
      <c r="U33" s="397"/>
      <c r="V33" s="397"/>
      <c r="W33" s="397"/>
      <c r="X33" s="397"/>
      <c r="Y33" s="397"/>
      <c r="Z33" s="397"/>
      <c r="AA33" s="397"/>
      <c r="AB33" s="397"/>
      <c r="AC33" s="397"/>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row>
    <row r="34" spans="1:74" ht="23.25" customHeight="1" x14ac:dyDescent="0.4">
      <c r="BI34" s="2"/>
      <c r="BJ34" s="2"/>
      <c r="BK34" s="2"/>
      <c r="BL34" s="2"/>
      <c r="BM34" s="2"/>
      <c r="BN34" s="2"/>
      <c r="BO34" s="2"/>
      <c r="BP34" s="2"/>
      <c r="BQ34" s="2"/>
      <c r="BR34" s="2"/>
      <c r="BS34" s="2"/>
      <c r="BT34" s="2"/>
      <c r="BU34" s="2"/>
      <c r="BV34" s="2"/>
    </row>
    <row r="35" spans="1:74" ht="23.25" customHeight="1" x14ac:dyDescent="0.4">
      <c r="BI35" s="2"/>
      <c r="BJ35" s="2"/>
      <c r="BK35" s="2"/>
      <c r="BL35" s="2"/>
      <c r="BM35" s="2"/>
      <c r="BN35" s="2"/>
      <c r="BO35" s="2"/>
      <c r="BP35" s="2"/>
      <c r="BQ35" s="2"/>
      <c r="BR35" s="2"/>
      <c r="BS35" s="2"/>
      <c r="BT35" s="2"/>
      <c r="BU35" s="2"/>
      <c r="BV35" s="2"/>
    </row>
  </sheetData>
  <sheetProtection algorithmName="SHA-512" hashValue="Pp3QkdfQ2bghJ+pomUiwE5pDYNdSqodlYT6X1zwJqiodeGkR8TQsXqwpbIoeVAtsY0AiAuMes5CVr4OsfNd+Rg==" saltValue="nupBAzUQOx9xue/gLJlmrA==" spinCount="100000" sheet="1" objects="1" scenarios="1"/>
  <mergeCells count="41">
    <mergeCell ref="A21:AC21"/>
    <mergeCell ref="B22:C22"/>
    <mergeCell ref="A4:AC4"/>
    <mergeCell ref="A5:A19"/>
    <mergeCell ref="B5:G6"/>
    <mergeCell ref="H5:AC6"/>
    <mergeCell ref="B7:G8"/>
    <mergeCell ref="H7:AC8"/>
    <mergeCell ref="B11:G12"/>
    <mergeCell ref="H11:AC12"/>
    <mergeCell ref="B9:G10"/>
    <mergeCell ref="H9:AC10"/>
    <mergeCell ref="A20:AC20"/>
    <mergeCell ref="B13:G14"/>
    <mergeCell ref="H13:AC14"/>
    <mergeCell ref="BA29:BD29"/>
    <mergeCell ref="BF29:BK29"/>
    <mergeCell ref="AV30:AX30"/>
    <mergeCell ref="BA30:BD30"/>
    <mergeCell ref="BG30:BI30"/>
    <mergeCell ref="BM30:BP30"/>
    <mergeCell ref="AV31:AX31"/>
    <mergeCell ref="BA31:BD31"/>
    <mergeCell ref="BG31:BI31"/>
    <mergeCell ref="BM31:BP31"/>
    <mergeCell ref="A2:AC3"/>
    <mergeCell ref="B15:G19"/>
    <mergeCell ref="H15:AC19"/>
    <mergeCell ref="B26:G33"/>
    <mergeCell ref="H26:AC33"/>
    <mergeCell ref="B23:G23"/>
    <mergeCell ref="H22:N22"/>
    <mergeCell ref="O22:U22"/>
    <mergeCell ref="V22:AB22"/>
    <mergeCell ref="H23:N23"/>
    <mergeCell ref="O23:U23"/>
    <mergeCell ref="V23:AB23"/>
    <mergeCell ref="H24:N24"/>
    <mergeCell ref="O24:U24"/>
    <mergeCell ref="V24:AB24"/>
    <mergeCell ref="B24:G24"/>
  </mergeCells>
  <phoneticPr fontId="1"/>
  <pageMargins left="0.70866141732283472" right="0.27559055118110237" top="0.31496062992125984" bottom="0.15748031496062992" header="0.31496062992125984" footer="0.15748031496062992"/>
  <pageSetup paperSize="9" scale="94"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688CC-FDCE-480C-92EE-D4ED9F63EDA5}">
  <sheetPr>
    <tabColor theme="8" tint="0.79998168889431442"/>
    <pageSetUpPr fitToPage="1"/>
  </sheetPr>
  <dimension ref="A1:BQ33"/>
  <sheetViews>
    <sheetView showGridLines="0" view="pageBreakPreview" zoomScaleNormal="100" zoomScaleSheetLayoutView="100" workbookViewId="0">
      <selection activeCell="H24" sqref="H24:AB24"/>
    </sheetView>
  </sheetViews>
  <sheetFormatPr defaultColWidth="3.125" defaultRowHeight="23.25" customHeight="1" x14ac:dyDescent="0.4"/>
  <cols>
    <col min="1" max="1" width="1.875" style="1" customWidth="1"/>
    <col min="2" max="13" width="3.125" style="1"/>
    <col min="14" max="14" width="3.125" style="1" customWidth="1"/>
    <col min="15" max="29" width="3.125" style="1"/>
    <col min="30" max="30" width="3.125" style="2" customWidth="1"/>
    <col min="31" max="60" width="3.125" style="2"/>
    <col min="61" max="61" width="3.125" style="6"/>
    <col min="62" max="66" width="3.125" style="5"/>
    <col min="67" max="16384" width="3.125" style="1"/>
  </cols>
  <sheetData>
    <row r="1" spans="1:66" ht="23.25" customHeight="1" x14ac:dyDescent="0.4">
      <c r="A1" s="1" t="s">
        <v>133</v>
      </c>
      <c r="E1" s="110"/>
      <c r="F1" s="110"/>
      <c r="G1" s="110"/>
      <c r="H1" s="110"/>
      <c r="I1" s="110"/>
      <c r="J1" s="110"/>
      <c r="AD1" s="10" t="s">
        <v>66</v>
      </c>
    </row>
    <row r="2" spans="1:66" ht="23.25" customHeight="1" x14ac:dyDescent="0.4">
      <c r="A2" s="395"/>
      <c r="B2" s="395"/>
      <c r="C2" s="395"/>
      <c r="D2" s="395"/>
      <c r="E2" s="395"/>
      <c r="F2" s="395"/>
      <c r="G2" s="395"/>
      <c r="H2" s="395"/>
      <c r="I2" s="395"/>
      <c r="J2" s="395"/>
      <c r="K2" s="395"/>
      <c r="L2" s="395"/>
      <c r="M2" s="395"/>
      <c r="N2" s="395"/>
      <c r="O2" s="395"/>
      <c r="P2" s="395"/>
      <c r="Q2" s="395"/>
      <c r="R2" s="395"/>
      <c r="S2" s="395"/>
      <c r="T2" s="395"/>
      <c r="U2" s="395"/>
      <c r="V2" s="395"/>
      <c r="W2" s="395"/>
      <c r="X2" s="395"/>
      <c r="Y2" s="395"/>
      <c r="Z2" s="395"/>
      <c r="AA2" s="395"/>
      <c r="AB2" s="395"/>
      <c r="AC2" s="395"/>
      <c r="AD2" s="12" t="s">
        <v>209</v>
      </c>
      <c r="AE2" s="12"/>
    </row>
    <row r="3" spans="1:66" ht="23.25" customHeight="1" x14ac:dyDescent="0.4">
      <c r="A3" s="395"/>
      <c r="B3" s="395"/>
      <c r="C3" s="395"/>
      <c r="D3" s="395"/>
      <c r="E3" s="395"/>
      <c r="F3" s="395"/>
      <c r="G3" s="395"/>
      <c r="H3" s="395"/>
      <c r="I3" s="395"/>
      <c r="J3" s="395"/>
      <c r="K3" s="395"/>
      <c r="L3" s="395"/>
      <c r="M3" s="395"/>
      <c r="N3" s="395"/>
      <c r="O3" s="395"/>
      <c r="P3" s="395"/>
      <c r="Q3" s="395"/>
      <c r="R3" s="395"/>
      <c r="S3" s="395"/>
      <c r="T3" s="395"/>
      <c r="U3" s="395"/>
      <c r="V3" s="395"/>
      <c r="W3" s="395"/>
      <c r="X3" s="395"/>
      <c r="Y3" s="395"/>
      <c r="Z3" s="395"/>
      <c r="AA3" s="395"/>
      <c r="AB3" s="395"/>
      <c r="AC3" s="395"/>
      <c r="AD3" s="12" t="s">
        <v>211</v>
      </c>
      <c r="AE3" s="12"/>
    </row>
    <row r="4" spans="1:66" s="2" customFormat="1" ht="23.25" customHeight="1" x14ac:dyDescent="0.4">
      <c r="A4" s="254" t="s">
        <v>127</v>
      </c>
      <c r="B4" s="254"/>
      <c r="C4" s="254"/>
      <c r="D4" s="254"/>
      <c r="E4" s="254"/>
      <c r="F4" s="254"/>
      <c r="G4" s="254"/>
      <c r="H4" s="254"/>
      <c r="I4" s="254"/>
      <c r="J4" s="254"/>
      <c r="K4" s="254"/>
      <c r="L4" s="254"/>
      <c r="M4" s="254"/>
      <c r="N4" s="254"/>
      <c r="O4" s="254"/>
      <c r="P4" s="254"/>
      <c r="Q4" s="254"/>
      <c r="R4" s="254"/>
      <c r="S4" s="254"/>
      <c r="T4" s="254"/>
      <c r="U4" s="254"/>
      <c r="V4" s="254"/>
      <c r="W4" s="254"/>
      <c r="X4" s="254"/>
      <c r="Y4" s="254"/>
      <c r="Z4" s="254"/>
      <c r="AA4" s="254"/>
      <c r="AB4" s="254"/>
      <c r="AC4" s="254"/>
      <c r="BI4" s="6"/>
      <c r="BJ4" s="5"/>
      <c r="BK4" s="5"/>
      <c r="BL4" s="5"/>
      <c r="BM4" s="5"/>
      <c r="BN4" s="5"/>
    </row>
    <row r="5" spans="1:66" s="2" customFormat="1" ht="17.100000000000001" customHeight="1" x14ac:dyDescent="0.4">
      <c r="A5" s="227"/>
      <c r="B5" s="289" t="s">
        <v>45</v>
      </c>
      <c r="C5" s="312"/>
      <c r="D5" s="312"/>
      <c r="E5" s="312"/>
      <c r="F5" s="312"/>
      <c r="G5" s="312"/>
      <c r="H5" s="209"/>
      <c r="I5" s="209"/>
      <c r="J5" s="209"/>
      <c r="K5" s="209"/>
      <c r="L5" s="209"/>
      <c r="M5" s="209"/>
      <c r="N5" s="209"/>
      <c r="O5" s="209"/>
      <c r="P5" s="209"/>
      <c r="Q5" s="209"/>
      <c r="R5" s="209"/>
      <c r="S5" s="209"/>
      <c r="T5" s="209"/>
      <c r="U5" s="209"/>
      <c r="V5" s="209"/>
      <c r="W5" s="209"/>
      <c r="X5" s="209"/>
      <c r="Y5" s="209"/>
      <c r="Z5" s="209"/>
      <c r="AA5" s="209"/>
      <c r="AB5" s="209"/>
      <c r="AC5" s="209"/>
      <c r="BI5" s="6"/>
      <c r="BJ5" s="5"/>
      <c r="BK5" s="5"/>
      <c r="BL5" s="5"/>
      <c r="BM5" s="5"/>
      <c r="BN5" s="5"/>
    </row>
    <row r="6" spans="1:66" s="2" customFormat="1" ht="17.100000000000001" customHeight="1" x14ac:dyDescent="0.4">
      <c r="A6" s="227"/>
      <c r="B6" s="394"/>
      <c r="C6" s="394"/>
      <c r="D6" s="394"/>
      <c r="E6" s="394"/>
      <c r="F6" s="394"/>
      <c r="G6" s="394"/>
      <c r="H6" s="409"/>
      <c r="I6" s="409"/>
      <c r="J6" s="409"/>
      <c r="K6" s="409"/>
      <c r="L6" s="409"/>
      <c r="M6" s="409"/>
      <c r="N6" s="409"/>
      <c r="O6" s="409"/>
      <c r="P6" s="409"/>
      <c r="Q6" s="409"/>
      <c r="R6" s="409"/>
      <c r="S6" s="409"/>
      <c r="T6" s="409"/>
      <c r="U6" s="409"/>
      <c r="V6" s="409"/>
      <c r="W6" s="409"/>
      <c r="X6" s="409"/>
      <c r="Y6" s="409"/>
      <c r="Z6" s="409"/>
      <c r="AA6" s="409"/>
      <c r="AB6" s="409"/>
      <c r="AC6" s="409"/>
      <c r="BI6" s="6"/>
      <c r="BJ6" s="5"/>
      <c r="BK6" s="5"/>
      <c r="BL6" s="5"/>
      <c r="BM6" s="5"/>
      <c r="BN6" s="5"/>
    </row>
    <row r="7" spans="1:66" s="2" customFormat="1" ht="17.100000000000001" customHeight="1" x14ac:dyDescent="0.4">
      <c r="A7" s="227"/>
      <c r="B7" s="342" t="s">
        <v>46</v>
      </c>
      <c r="C7" s="342"/>
      <c r="D7" s="342"/>
      <c r="E7" s="342"/>
      <c r="F7" s="342"/>
      <c r="G7" s="342"/>
      <c r="H7" s="355"/>
      <c r="I7" s="355"/>
      <c r="J7" s="355"/>
      <c r="K7" s="355"/>
      <c r="L7" s="355"/>
      <c r="M7" s="355"/>
      <c r="N7" s="355"/>
      <c r="O7" s="355"/>
      <c r="P7" s="355"/>
      <c r="Q7" s="355"/>
      <c r="R7" s="355"/>
      <c r="S7" s="355"/>
      <c r="T7" s="355"/>
      <c r="U7" s="355"/>
      <c r="V7" s="355"/>
      <c r="W7" s="355"/>
      <c r="X7" s="355"/>
      <c r="Y7" s="355"/>
      <c r="Z7" s="355"/>
      <c r="AA7" s="355"/>
      <c r="AB7" s="355"/>
      <c r="AC7" s="355"/>
      <c r="BI7" s="6"/>
      <c r="BJ7" s="5"/>
      <c r="BK7" s="5"/>
      <c r="BL7" s="5"/>
      <c r="BM7" s="5"/>
      <c r="BN7" s="5"/>
    </row>
    <row r="8" spans="1:66" s="2" customFormat="1" ht="17.100000000000001" customHeight="1" x14ac:dyDescent="0.4">
      <c r="A8" s="227"/>
      <c r="B8" s="342"/>
      <c r="C8" s="342"/>
      <c r="D8" s="342"/>
      <c r="E8" s="342"/>
      <c r="F8" s="342"/>
      <c r="G8" s="342"/>
      <c r="H8" s="355"/>
      <c r="I8" s="355"/>
      <c r="J8" s="355"/>
      <c r="K8" s="355"/>
      <c r="L8" s="355"/>
      <c r="M8" s="355"/>
      <c r="N8" s="355"/>
      <c r="O8" s="355"/>
      <c r="P8" s="355"/>
      <c r="Q8" s="355"/>
      <c r="R8" s="355"/>
      <c r="S8" s="355"/>
      <c r="T8" s="355"/>
      <c r="U8" s="355"/>
      <c r="V8" s="355"/>
      <c r="W8" s="355"/>
      <c r="X8" s="355"/>
      <c r="Y8" s="355"/>
      <c r="Z8" s="355"/>
      <c r="AA8" s="355"/>
      <c r="AB8" s="355"/>
      <c r="AC8" s="355"/>
      <c r="BI8" s="6"/>
      <c r="BJ8" s="5"/>
      <c r="BK8" s="5"/>
      <c r="BL8" s="5"/>
      <c r="BM8" s="5"/>
      <c r="BN8" s="5"/>
    </row>
    <row r="9" spans="1:66" s="2" customFormat="1" ht="17.100000000000001" customHeight="1" x14ac:dyDescent="0.4">
      <c r="A9" s="227"/>
      <c r="B9" s="341" t="s">
        <v>168</v>
      </c>
      <c r="C9" s="342"/>
      <c r="D9" s="342"/>
      <c r="E9" s="342"/>
      <c r="F9" s="342"/>
      <c r="G9" s="342"/>
      <c r="H9" s="411"/>
      <c r="I9" s="411"/>
      <c r="J9" s="411"/>
      <c r="K9" s="411"/>
      <c r="L9" s="411"/>
      <c r="M9" s="411"/>
      <c r="N9" s="411"/>
      <c r="O9" s="411"/>
      <c r="P9" s="411"/>
      <c r="Q9" s="411"/>
      <c r="R9" s="411"/>
      <c r="S9" s="411"/>
      <c r="T9" s="411"/>
      <c r="U9" s="411"/>
      <c r="V9" s="411"/>
      <c r="W9" s="411"/>
      <c r="X9" s="411"/>
      <c r="Y9" s="411"/>
      <c r="Z9" s="411"/>
      <c r="AA9" s="411"/>
      <c r="AB9" s="411"/>
      <c r="AC9" s="411"/>
      <c r="AD9" s="2" t="s">
        <v>81</v>
      </c>
      <c r="BI9" s="6"/>
      <c r="BJ9" s="5"/>
      <c r="BK9" s="5"/>
      <c r="BL9" s="5"/>
      <c r="BM9" s="5"/>
      <c r="BN9" s="5"/>
    </row>
    <row r="10" spans="1:66" s="2" customFormat="1" ht="17.100000000000001" customHeight="1" x14ac:dyDescent="0.4">
      <c r="A10" s="227"/>
      <c r="B10" s="342"/>
      <c r="C10" s="342"/>
      <c r="D10" s="342"/>
      <c r="E10" s="342"/>
      <c r="F10" s="342"/>
      <c r="G10" s="342"/>
      <c r="H10" s="411"/>
      <c r="I10" s="411"/>
      <c r="J10" s="411"/>
      <c r="K10" s="411"/>
      <c r="L10" s="411"/>
      <c r="M10" s="411"/>
      <c r="N10" s="411"/>
      <c r="O10" s="411"/>
      <c r="P10" s="411"/>
      <c r="Q10" s="411"/>
      <c r="R10" s="411"/>
      <c r="S10" s="411"/>
      <c r="T10" s="411"/>
      <c r="U10" s="411"/>
      <c r="V10" s="411"/>
      <c r="W10" s="411"/>
      <c r="X10" s="411"/>
      <c r="Y10" s="411"/>
      <c r="Z10" s="411"/>
      <c r="AA10" s="411"/>
      <c r="AB10" s="411"/>
      <c r="AC10" s="411"/>
      <c r="BI10" s="6"/>
      <c r="BJ10" s="5"/>
      <c r="BK10" s="5"/>
      <c r="BL10" s="5"/>
      <c r="BM10" s="5"/>
      <c r="BN10" s="5"/>
    </row>
    <row r="11" spans="1:66" s="2" customFormat="1" ht="17.100000000000001" customHeight="1" x14ac:dyDescent="0.4">
      <c r="A11" s="227"/>
      <c r="B11" s="341" t="s">
        <v>79</v>
      </c>
      <c r="C11" s="342"/>
      <c r="D11" s="342"/>
      <c r="E11" s="342"/>
      <c r="F11" s="342"/>
      <c r="G11" s="342"/>
      <c r="H11" s="410"/>
      <c r="I11" s="355"/>
      <c r="J11" s="355"/>
      <c r="K11" s="355"/>
      <c r="L11" s="355"/>
      <c r="M11" s="355"/>
      <c r="N11" s="355"/>
      <c r="O11" s="355"/>
      <c r="P11" s="355"/>
      <c r="Q11" s="355"/>
      <c r="R11" s="355"/>
      <c r="S11" s="355"/>
      <c r="T11" s="355"/>
      <c r="U11" s="355"/>
      <c r="V11" s="355"/>
      <c r="W11" s="355"/>
      <c r="X11" s="355"/>
      <c r="Y11" s="355"/>
      <c r="Z11" s="355"/>
      <c r="AA11" s="355"/>
      <c r="AB11" s="355"/>
      <c r="AC11" s="355"/>
      <c r="AD11" s="2" t="s">
        <v>207</v>
      </c>
      <c r="BI11" s="6"/>
      <c r="BJ11" s="5"/>
      <c r="BK11" s="5"/>
      <c r="BL11" s="5"/>
      <c r="BM11" s="5"/>
      <c r="BN11" s="5"/>
    </row>
    <row r="12" spans="1:66" s="2" customFormat="1" ht="17.100000000000001" customHeight="1" x14ac:dyDescent="0.4">
      <c r="A12" s="227"/>
      <c r="B12" s="342"/>
      <c r="C12" s="342"/>
      <c r="D12" s="342"/>
      <c r="E12" s="342"/>
      <c r="F12" s="342"/>
      <c r="G12" s="342"/>
      <c r="H12" s="355"/>
      <c r="I12" s="355"/>
      <c r="J12" s="355"/>
      <c r="K12" s="355"/>
      <c r="L12" s="355"/>
      <c r="M12" s="355"/>
      <c r="N12" s="355"/>
      <c r="O12" s="355"/>
      <c r="P12" s="355"/>
      <c r="Q12" s="355"/>
      <c r="R12" s="355"/>
      <c r="S12" s="355"/>
      <c r="T12" s="355"/>
      <c r="U12" s="355"/>
      <c r="V12" s="355"/>
      <c r="W12" s="355"/>
      <c r="X12" s="355"/>
      <c r="Y12" s="355"/>
      <c r="Z12" s="355"/>
      <c r="AA12" s="355"/>
      <c r="AB12" s="355"/>
      <c r="AC12" s="355"/>
      <c r="BI12" s="6"/>
      <c r="BJ12" s="5"/>
      <c r="BK12" s="5"/>
      <c r="BL12" s="5"/>
      <c r="BM12" s="5"/>
      <c r="BN12" s="5"/>
    </row>
    <row r="13" spans="1:66" s="2" customFormat="1" ht="17.100000000000001" customHeight="1" x14ac:dyDescent="0.4">
      <c r="A13" s="227"/>
      <c r="B13" s="341" t="s">
        <v>48</v>
      </c>
      <c r="C13" s="342"/>
      <c r="D13" s="342"/>
      <c r="E13" s="342"/>
      <c r="F13" s="342"/>
      <c r="G13" s="342"/>
      <c r="H13" s="355"/>
      <c r="I13" s="355"/>
      <c r="J13" s="355"/>
      <c r="K13" s="355"/>
      <c r="L13" s="355"/>
      <c r="M13" s="355"/>
      <c r="N13" s="355"/>
      <c r="O13" s="355"/>
      <c r="P13" s="355"/>
      <c r="Q13" s="355"/>
      <c r="R13" s="355"/>
      <c r="S13" s="355"/>
      <c r="T13" s="355"/>
      <c r="U13" s="355"/>
      <c r="V13" s="355"/>
      <c r="W13" s="355"/>
      <c r="X13" s="355"/>
      <c r="Y13" s="355"/>
      <c r="Z13" s="355"/>
      <c r="AA13" s="355"/>
      <c r="AB13" s="355"/>
      <c r="AC13" s="355"/>
      <c r="BI13" s="6"/>
      <c r="BJ13" s="5"/>
      <c r="BK13" s="5"/>
      <c r="BL13" s="5"/>
      <c r="BM13" s="5"/>
      <c r="BN13" s="5"/>
    </row>
    <row r="14" spans="1:66" s="2" customFormat="1" ht="17.100000000000001" customHeight="1" x14ac:dyDescent="0.4">
      <c r="A14" s="227"/>
      <c r="B14" s="342"/>
      <c r="C14" s="342"/>
      <c r="D14" s="342"/>
      <c r="E14" s="342"/>
      <c r="F14" s="342"/>
      <c r="G14" s="342"/>
      <c r="H14" s="355"/>
      <c r="I14" s="355"/>
      <c r="J14" s="355"/>
      <c r="K14" s="355"/>
      <c r="L14" s="355"/>
      <c r="M14" s="355"/>
      <c r="N14" s="355"/>
      <c r="O14" s="355"/>
      <c r="P14" s="355"/>
      <c r="Q14" s="355"/>
      <c r="R14" s="355"/>
      <c r="S14" s="355"/>
      <c r="T14" s="355"/>
      <c r="U14" s="355"/>
      <c r="V14" s="355"/>
      <c r="W14" s="355"/>
      <c r="X14" s="355"/>
      <c r="Y14" s="355"/>
      <c r="Z14" s="355"/>
      <c r="AA14" s="355"/>
      <c r="AB14" s="355"/>
      <c r="AC14" s="355"/>
      <c r="BI14" s="6"/>
      <c r="BJ14" s="5"/>
      <c r="BK14" s="5"/>
      <c r="BL14" s="5"/>
      <c r="BM14" s="5"/>
      <c r="BN14" s="5"/>
    </row>
    <row r="15" spans="1:66" s="2" customFormat="1" ht="23.25" customHeight="1" x14ac:dyDescent="0.4">
      <c r="A15" s="227"/>
      <c r="B15" s="324" t="s">
        <v>49</v>
      </c>
      <c r="C15" s="325"/>
      <c r="D15" s="325"/>
      <c r="E15" s="325"/>
      <c r="F15" s="325"/>
      <c r="G15" s="325"/>
      <c r="H15" s="396"/>
      <c r="I15" s="396"/>
      <c r="J15" s="396"/>
      <c r="K15" s="396"/>
      <c r="L15" s="396"/>
      <c r="M15" s="396"/>
      <c r="N15" s="396"/>
      <c r="O15" s="396"/>
      <c r="P15" s="396"/>
      <c r="Q15" s="396"/>
      <c r="R15" s="396"/>
      <c r="S15" s="396"/>
      <c r="T15" s="396"/>
      <c r="U15" s="396"/>
      <c r="V15" s="396"/>
      <c r="W15" s="396"/>
      <c r="X15" s="396"/>
      <c r="Y15" s="396"/>
      <c r="Z15" s="396"/>
      <c r="AA15" s="396"/>
      <c r="AB15" s="396"/>
      <c r="AC15" s="396"/>
      <c r="BI15" s="6"/>
      <c r="BJ15" s="5"/>
      <c r="BK15" s="5"/>
      <c r="BL15" s="5"/>
      <c r="BM15" s="5"/>
      <c r="BN15" s="5"/>
    </row>
    <row r="16" spans="1:66" s="2" customFormat="1" ht="23.25" customHeight="1" x14ac:dyDescent="0.4">
      <c r="A16" s="227"/>
      <c r="B16" s="312"/>
      <c r="C16" s="312"/>
      <c r="D16" s="312"/>
      <c r="E16" s="312"/>
      <c r="F16" s="312"/>
      <c r="G16" s="312"/>
      <c r="H16" s="397"/>
      <c r="I16" s="397"/>
      <c r="J16" s="397"/>
      <c r="K16" s="397"/>
      <c r="L16" s="397"/>
      <c r="M16" s="397"/>
      <c r="N16" s="397"/>
      <c r="O16" s="397"/>
      <c r="P16" s="397"/>
      <c r="Q16" s="397"/>
      <c r="R16" s="397"/>
      <c r="S16" s="397"/>
      <c r="T16" s="397"/>
      <c r="U16" s="397"/>
      <c r="V16" s="397"/>
      <c r="W16" s="397"/>
      <c r="X16" s="397"/>
      <c r="Y16" s="397"/>
      <c r="Z16" s="397"/>
      <c r="AA16" s="397"/>
      <c r="AB16" s="397"/>
      <c r="AC16" s="397"/>
      <c r="BI16" s="6"/>
      <c r="BJ16" s="5"/>
      <c r="BK16" s="5"/>
      <c r="BL16" s="5"/>
      <c r="BM16" s="5"/>
      <c r="BN16" s="5"/>
    </row>
    <row r="17" spans="1:69" s="2" customFormat="1" ht="23.25" customHeight="1" x14ac:dyDescent="0.4">
      <c r="A17" s="227"/>
      <c r="B17" s="312"/>
      <c r="C17" s="312"/>
      <c r="D17" s="312"/>
      <c r="E17" s="312"/>
      <c r="F17" s="312"/>
      <c r="G17" s="312"/>
      <c r="H17" s="397"/>
      <c r="I17" s="397"/>
      <c r="J17" s="397"/>
      <c r="K17" s="397"/>
      <c r="L17" s="397"/>
      <c r="M17" s="397"/>
      <c r="N17" s="397"/>
      <c r="O17" s="397"/>
      <c r="P17" s="397"/>
      <c r="Q17" s="397"/>
      <c r="R17" s="397"/>
      <c r="S17" s="397"/>
      <c r="T17" s="397"/>
      <c r="U17" s="397"/>
      <c r="V17" s="397"/>
      <c r="W17" s="397"/>
      <c r="X17" s="397"/>
      <c r="Y17" s="397"/>
      <c r="Z17" s="397"/>
      <c r="AA17" s="397"/>
      <c r="AB17" s="397"/>
      <c r="AC17" s="397"/>
      <c r="AO17" s="10"/>
    </row>
    <row r="18" spans="1:69" s="2" customFormat="1" ht="23.25" customHeight="1" x14ac:dyDescent="0.4">
      <c r="A18" s="227"/>
      <c r="B18" s="312"/>
      <c r="C18" s="312"/>
      <c r="D18" s="312"/>
      <c r="E18" s="312"/>
      <c r="F18" s="312"/>
      <c r="G18" s="312"/>
      <c r="H18" s="397"/>
      <c r="I18" s="397"/>
      <c r="J18" s="397"/>
      <c r="K18" s="397"/>
      <c r="L18" s="397"/>
      <c r="M18" s="397"/>
      <c r="N18" s="397"/>
      <c r="O18" s="397"/>
      <c r="P18" s="397"/>
      <c r="Q18" s="397"/>
      <c r="R18" s="397"/>
      <c r="S18" s="397"/>
      <c r="T18" s="397"/>
      <c r="U18" s="397"/>
      <c r="V18" s="397"/>
      <c r="W18" s="397"/>
      <c r="X18" s="397"/>
      <c r="Y18" s="397"/>
      <c r="Z18" s="397"/>
      <c r="AA18" s="397"/>
      <c r="AB18" s="397"/>
      <c r="AC18" s="397"/>
      <c r="AO18" s="9"/>
    </row>
    <row r="19" spans="1:69" s="2" customFormat="1" ht="21" customHeight="1" x14ac:dyDescent="0.4">
      <c r="A19" s="227"/>
      <c r="B19" s="312"/>
      <c r="C19" s="312"/>
      <c r="D19" s="312"/>
      <c r="E19" s="312"/>
      <c r="F19" s="312"/>
      <c r="G19" s="312"/>
      <c r="H19" s="397"/>
      <c r="I19" s="397"/>
      <c r="J19" s="397"/>
      <c r="K19" s="397"/>
      <c r="L19" s="397"/>
      <c r="M19" s="397"/>
      <c r="N19" s="397"/>
      <c r="O19" s="397"/>
      <c r="P19" s="397"/>
      <c r="Q19" s="397"/>
      <c r="R19" s="397"/>
      <c r="S19" s="397"/>
      <c r="T19" s="397"/>
      <c r="U19" s="397"/>
      <c r="V19" s="397"/>
      <c r="W19" s="397"/>
      <c r="X19" s="397"/>
      <c r="Y19" s="397"/>
      <c r="Z19" s="397"/>
      <c r="AA19" s="397"/>
      <c r="AB19" s="397"/>
      <c r="AC19" s="397"/>
    </row>
    <row r="20" spans="1:69" s="5" customFormat="1" ht="18.75" customHeight="1" x14ac:dyDescent="0.4">
      <c r="A20" s="412" t="s">
        <v>50</v>
      </c>
      <c r="B20" s="412"/>
      <c r="C20" s="412"/>
      <c r="D20" s="412"/>
      <c r="E20" s="412"/>
      <c r="F20" s="412"/>
      <c r="G20" s="412"/>
      <c r="H20" s="412"/>
      <c r="I20" s="412"/>
      <c r="J20" s="412"/>
      <c r="K20" s="412"/>
      <c r="L20" s="412"/>
      <c r="M20" s="412"/>
      <c r="N20" s="412"/>
      <c r="O20" s="412"/>
      <c r="P20" s="412"/>
      <c r="Q20" s="412"/>
      <c r="R20" s="412"/>
      <c r="S20" s="412"/>
      <c r="T20" s="412"/>
      <c r="U20" s="412"/>
      <c r="V20" s="412"/>
      <c r="W20" s="412"/>
      <c r="X20" s="412"/>
      <c r="Y20" s="412"/>
      <c r="Z20" s="412"/>
      <c r="AA20" s="412"/>
      <c r="AB20" s="412"/>
      <c r="AC20" s="41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row>
    <row r="21" spans="1:69" s="5" customFormat="1" ht="27.95" customHeight="1" x14ac:dyDescent="0.4">
      <c r="A21" s="254" t="s">
        <v>128</v>
      </c>
      <c r="B21" s="254"/>
      <c r="C21" s="254"/>
      <c r="D21" s="254"/>
      <c r="E21" s="254"/>
      <c r="F21" s="254"/>
      <c r="G21" s="254"/>
      <c r="H21" s="254"/>
      <c r="I21" s="254"/>
      <c r="J21" s="254"/>
      <c r="K21" s="254"/>
      <c r="L21" s="254"/>
      <c r="M21" s="254"/>
      <c r="N21" s="254"/>
      <c r="O21" s="254"/>
      <c r="P21" s="254"/>
      <c r="Q21" s="254"/>
      <c r="R21" s="254"/>
      <c r="S21" s="254"/>
      <c r="T21" s="254"/>
      <c r="U21" s="254"/>
      <c r="V21" s="254"/>
      <c r="W21" s="254"/>
      <c r="X21" s="254"/>
      <c r="Y21" s="254"/>
      <c r="Z21" s="254"/>
      <c r="AA21" s="254"/>
      <c r="AB21" s="254"/>
      <c r="AC21" s="254"/>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row>
    <row r="22" spans="1:69" s="5" customFormat="1" ht="23.1" customHeight="1" x14ac:dyDescent="0.4">
      <c r="A22" s="86"/>
      <c r="B22" s="111"/>
      <c r="C22" s="111"/>
      <c r="D22" s="111"/>
      <c r="E22" s="111"/>
      <c r="F22" s="111"/>
      <c r="G22" s="112"/>
      <c r="H22" s="414" t="s">
        <v>134</v>
      </c>
      <c r="I22" s="415"/>
      <c r="J22" s="415"/>
      <c r="K22" s="415"/>
      <c r="L22" s="415"/>
      <c r="M22" s="415"/>
      <c r="N22" s="415"/>
      <c r="O22" s="415"/>
      <c r="P22" s="415"/>
      <c r="Q22" s="415"/>
      <c r="R22" s="415"/>
      <c r="S22" s="415"/>
      <c r="T22" s="415"/>
      <c r="U22" s="415"/>
      <c r="V22" s="415"/>
      <c r="W22" s="415"/>
      <c r="X22" s="415"/>
      <c r="Y22" s="415"/>
      <c r="Z22" s="415"/>
      <c r="AA22" s="415"/>
      <c r="AB22" s="416"/>
      <c r="AC22" s="113"/>
      <c r="AD22" s="12" t="s">
        <v>212</v>
      </c>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row>
    <row r="23" spans="1:69" s="5" customFormat="1" ht="59.1" customHeight="1" thickBot="1" x14ac:dyDescent="0.45">
      <c r="A23" s="86"/>
      <c r="B23" s="398" t="s">
        <v>173</v>
      </c>
      <c r="C23" s="398"/>
      <c r="D23" s="398"/>
      <c r="E23" s="398"/>
      <c r="F23" s="398"/>
      <c r="G23" s="398"/>
      <c r="H23" s="420"/>
      <c r="I23" s="421"/>
      <c r="J23" s="421"/>
      <c r="K23" s="421"/>
      <c r="L23" s="421"/>
      <c r="M23" s="421"/>
      <c r="N23" s="421"/>
      <c r="O23" s="421"/>
      <c r="P23" s="421"/>
      <c r="Q23" s="421"/>
      <c r="R23" s="421"/>
      <c r="S23" s="421"/>
      <c r="T23" s="421"/>
      <c r="U23" s="421"/>
      <c r="V23" s="421"/>
      <c r="W23" s="421"/>
      <c r="X23" s="421"/>
      <c r="Y23" s="421"/>
      <c r="Z23" s="421"/>
      <c r="AA23" s="421"/>
      <c r="AB23" s="422"/>
      <c r="AC23" s="113"/>
      <c r="AD23" s="2" t="s">
        <v>208</v>
      </c>
      <c r="AE23" s="2"/>
      <c r="AF23" s="2"/>
      <c r="AG23" s="2"/>
      <c r="AH23" s="2"/>
      <c r="AI23" s="2"/>
      <c r="AJ23" s="2"/>
      <c r="AK23" s="2"/>
      <c r="AL23" s="2"/>
      <c r="AM23" s="2"/>
      <c r="AN23" s="2"/>
      <c r="AO23" s="2"/>
      <c r="AP23" s="2"/>
      <c r="AQ23" s="2"/>
      <c r="AR23" s="2"/>
      <c r="AS23" s="2"/>
      <c r="AT23" s="2"/>
      <c r="AU23" s="2"/>
      <c r="AV23" s="2"/>
      <c r="AW23" s="2"/>
      <c r="AX23" s="2"/>
      <c r="AY23" s="2"/>
      <c r="AZ23" s="2"/>
      <c r="BA23" s="2"/>
      <c r="BB23" s="350"/>
      <c r="BC23" s="350"/>
      <c r="BD23" s="350"/>
      <c r="BE23" s="350"/>
      <c r="BF23" s="350"/>
      <c r="BG23" s="350"/>
      <c r="BH23" s="2"/>
      <c r="BI23" s="2"/>
      <c r="BJ23" s="2"/>
      <c r="BK23" s="2"/>
      <c r="BL23" s="2"/>
      <c r="BM23" s="2"/>
      <c r="BN23" s="2"/>
      <c r="BO23" s="2"/>
      <c r="BP23" s="2"/>
      <c r="BQ23" s="2"/>
    </row>
    <row r="24" spans="1:69" s="5" customFormat="1" ht="45" customHeight="1" thickBot="1" x14ac:dyDescent="0.45">
      <c r="A24" s="86"/>
      <c r="B24" s="407" t="s">
        <v>135</v>
      </c>
      <c r="C24" s="407"/>
      <c r="D24" s="407"/>
      <c r="E24" s="407"/>
      <c r="F24" s="407"/>
      <c r="G24" s="423"/>
      <c r="H24" s="417"/>
      <c r="I24" s="418"/>
      <c r="J24" s="418"/>
      <c r="K24" s="418"/>
      <c r="L24" s="418"/>
      <c r="M24" s="418"/>
      <c r="N24" s="418"/>
      <c r="O24" s="418"/>
      <c r="P24" s="418"/>
      <c r="Q24" s="418"/>
      <c r="R24" s="418"/>
      <c r="S24" s="418"/>
      <c r="T24" s="418"/>
      <c r="U24" s="418"/>
      <c r="V24" s="418"/>
      <c r="W24" s="418"/>
      <c r="X24" s="418"/>
      <c r="Y24" s="418"/>
      <c r="Z24" s="418"/>
      <c r="AA24" s="418"/>
      <c r="AB24" s="419"/>
      <c r="AC24" s="113"/>
      <c r="AD24" s="2"/>
      <c r="AE24" s="2"/>
      <c r="AF24" s="2"/>
      <c r="AG24" s="2"/>
      <c r="AH24" s="2"/>
      <c r="AI24" s="2"/>
      <c r="AJ24" s="2"/>
      <c r="AK24" s="2"/>
      <c r="AL24" s="2"/>
      <c r="AM24" s="2"/>
      <c r="AN24" s="2"/>
      <c r="AO24" s="2"/>
      <c r="AP24" s="2"/>
      <c r="AQ24" s="2"/>
      <c r="AR24" s="350"/>
      <c r="AS24" s="350"/>
      <c r="AT24" s="350"/>
      <c r="AU24" s="105"/>
      <c r="AV24" s="105"/>
      <c r="AW24" s="350"/>
      <c r="AX24" s="350"/>
      <c r="AY24" s="350"/>
      <c r="AZ24" s="350"/>
      <c r="BA24" s="105"/>
      <c r="BB24" s="105"/>
      <c r="BC24" s="350"/>
      <c r="BD24" s="350"/>
      <c r="BE24" s="350"/>
      <c r="BF24" s="2"/>
      <c r="BG24" s="2"/>
      <c r="BH24" s="2"/>
      <c r="BI24" s="350"/>
      <c r="BJ24" s="350"/>
      <c r="BK24" s="350"/>
      <c r="BL24" s="350"/>
      <c r="BM24" s="2"/>
      <c r="BN24" s="2"/>
      <c r="BO24" s="2"/>
      <c r="BP24" s="2"/>
      <c r="BQ24" s="2"/>
    </row>
    <row r="25" spans="1:69" s="5" customFormat="1" ht="23.1" customHeight="1" x14ac:dyDescent="0.4">
      <c r="A25" s="86"/>
      <c r="B25" s="113"/>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2"/>
      <c r="AE25" s="2"/>
      <c r="AF25" s="2"/>
      <c r="AG25" s="2"/>
      <c r="AH25" s="2"/>
      <c r="AI25" s="2"/>
      <c r="AJ25" s="2"/>
      <c r="AK25" s="2"/>
      <c r="AL25" s="2"/>
      <c r="AM25" s="2"/>
      <c r="AN25" s="2"/>
      <c r="AO25" s="2"/>
      <c r="AP25" s="2"/>
      <c r="AQ25" s="2"/>
      <c r="AR25" s="350"/>
      <c r="AS25" s="350"/>
      <c r="AT25" s="350"/>
      <c r="AU25" s="105"/>
      <c r="AV25" s="105"/>
      <c r="AW25" s="350"/>
      <c r="AX25" s="350"/>
      <c r="AY25" s="350"/>
      <c r="AZ25" s="350"/>
      <c r="BA25" s="105"/>
      <c r="BB25" s="105"/>
      <c r="BC25" s="350"/>
      <c r="BD25" s="350"/>
      <c r="BE25" s="350"/>
      <c r="BF25" s="2"/>
      <c r="BG25" s="2"/>
      <c r="BH25" s="2"/>
      <c r="BI25" s="350"/>
      <c r="BJ25" s="350"/>
      <c r="BK25" s="350"/>
      <c r="BL25" s="350"/>
      <c r="BM25" s="2"/>
      <c r="BN25" s="2"/>
      <c r="BO25" s="2"/>
      <c r="BP25" s="2"/>
      <c r="BQ25" s="2"/>
    </row>
    <row r="26" spans="1:69" s="5" customFormat="1" ht="23.1" customHeight="1" x14ac:dyDescent="0.4">
      <c r="A26" s="86"/>
      <c r="B26" s="289" t="s">
        <v>132</v>
      </c>
      <c r="C26" s="312"/>
      <c r="D26" s="312"/>
      <c r="E26" s="312"/>
      <c r="F26" s="312"/>
      <c r="G26" s="312"/>
      <c r="H26" s="413"/>
      <c r="I26" s="413"/>
      <c r="J26" s="413"/>
      <c r="K26" s="413"/>
      <c r="L26" s="413"/>
      <c r="M26" s="413"/>
      <c r="N26" s="413"/>
      <c r="O26" s="413"/>
      <c r="P26" s="413"/>
      <c r="Q26" s="413"/>
      <c r="R26" s="413"/>
      <c r="S26" s="413"/>
      <c r="T26" s="413"/>
      <c r="U26" s="413"/>
      <c r="V26" s="413"/>
      <c r="W26" s="413"/>
      <c r="X26" s="413"/>
      <c r="Y26" s="413"/>
      <c r="Z26" s="413"/>
      <c r="AA26" s="413"/>
      <c r="AB26" s="413"/>
      <c r="AC26" s="413"/>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row>
    <row r="27" spans="1:69" s="5" customFormat="1" ht="23.1" customHeight="1" x14ac:dyDescent="0.4">
      <c r="A27" s="86"/>
      <c r="B27" s="289"/>
      <c r="C27" s="312"/>
      <c r="D27" s="312"/>
      <c r="E27" s="312"/>
      <c r="F27" s="312"/>
      <c r="G27" s="312"/>
      <c r="H27" s="413"/>
      <c r="I27" s="413"/>
      <c r="J27" s="413"/>
      <c r="K27" s="413"/>
      <c r="L27" s="413"/>
      <c r="M27" s="413"/>
      <c r="N27" s="413"/>
      <c r="O27" s="413"/>
      <c r="P27" s="413"/>
      <c r="Q27" s="413"/>
      <c r="R27" s="413"/>
      <c r="S27" s="413"/>
      <c r="T27" s="413"/>
      <c r="U27" s="413"/>
      <c r="V27" s="413"/>
      <c r="W27" s="413"/>
      <c r="X27" s="413"/>
      <c r="Y27" s="413"/>
      <c r="Z27" s="413"/>
      <c r="AA27" s="413"/>
      <c r="AB27" s="413"/>
      <c r="AC27" s="413"/>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row>
    <row r="28" spans="1:69" s="5" customFormat="1" ht="23.1" customHeight="1" x14ac:dyDescent="0.4">
      <c r="A28" s="86"/>
      <c r="B28" s="312"/>
      <c r="C28" s="312"/>
      <c r="D28" s="312"/>
      <c r="E28" s="312"/>
      <c r="F28" s="312"/>
      <c r="G28" s="312"/>
      <c r="H28" s="413"/>
      <c r="I28" s="413"/>
      <c r="J28" s="413"/>
      <c r="K28" s="413"/>
      <c r="L28" s="413"/>
      <c r="M28" s="413"/>
      <c r="N28" s="413"/>
      <c r="O28" s="413"/>
      <c r="P28" s="413"/>
      <c r="Q28" s="413"/>
      <c r="R28" s="413"/>
      <c r="S28" s="413"/>
      <c r="T28" s="413"/>
      <c r="U28" s="413"/>
      <c r="V28" s="413"/>
      <c r="W28" s="413"/>
      <c r="X28" s="413"/>
      <c r="Y28" s="413"/>
      <c r="Z28" s="413"/>
      <c r="AA28" s="413"/>
      <c r="AB28" s="413"/>
      <c r="AC28" s="413"/>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row>
    <row r="29" spans="1:69" s="5" customFormat="1" ht="23.1" customHeight="1" x14ac:dyDescent="0.4">
      <c r="A29" s="86"/>
      <c r="B29" s="312"/>
      <c r="C29" s="312"/>
      <c r="D29" s="312"/>
      <c r="E29" s="312"/>
      <c r="F29" s="312"/>
      <c r="G29" s="312"/>
      <c r="H29" s="413"/>
      <c r="I29" s="413"/>
      <c r="J29" s="413"/>
      <c r="K29" s="413"/>
      <c r="L29" s="413"/>
      <c r="M29" s="413"/>
      <c r="N29" s="413"/>
      <c r="O29" s="413"/>
      <c r="P29" s="413"/>
      <c r="Q29" s="413"/>
      <c r="R29" s="413"/>
      <c r="S29" s="413"/>
      <c r="T29" s="413"/>
      <c r="U29" s="413"/>
      <c r="V29" s="413"/>
      <c r="W29" s="413"/>
      <c r="X29" s="413"/>
      <c r="Y29" s="413"/>
      <c r="Z29" s="413"/>
      <c r="AA29" s="413"/>
      <c r="AB29" s="413"/>
      <c r="AC29" s="413"/>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row>
    <row r="30" spans="1:69" s="5" customFormat="1" ht="23.1" customHeight="1" x14ac:dyDescent="0.4">
      <c r="A30" s="86"/>
      <c r="B30" s="312"/>
      <c r="C30" s="312"/>
      <c r="D30" s="312"/>
      <c r="E30" s="312"/>
      <c r="F30" s="312"/>
      <c r="G30" s="312"/>
      <c r="H30" s="413"/>
      <c r="I30" s="413"/>
      <c r="J30" s="413"/>
      <c r="K30" s="413"/>
      <c r="L30" s="413"/>
      <c r="M30" s="413"/>
      <c r="N30" s="413"/>
      <c r="O30" s="413"/>
      <c r="P30" s="413"/>
      <c r="Q30" s="413"/>
      <c r="R30" s="413"/>
      <c r="S30" s="413"/>
      <c r="T30" s="413"/>
      <c r="U30" s="413"/>
      <c r="V30" s="413"/>
      <c r="W30" s="413"/>
      <c r="X30" s="413"/>
      <c r="Y30" s="413"/>
      <c r="Z30" s="413"/>
      <c r="AA30" s="413"/>
      <c r="AB30" s="413"/>
      <c r="AC30" s="413"/>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row>
    <row r="31" spans="1:69" s="5" customFormat="1" ht="23.1" customHeight="1" x14ac:dyDescent="0.4">
      <c r="A31" s="86"/>
      <c r="B31" s="312"/>
      <c r="C31" s="312"/>
      <c r="D31" s="312"/>
      <c r="E31" s="312"/>
      <c r="F31" s="312"/>
      <c r="G31" s="312"/>
      <c r="H31" s="413"/>
      <c r="I31" s="413"/>
      <c r="J31" s="413"/>
      <c r="K31" s="413"/>
      <c r="L31" s="413"/>
      <c r="M31" s="413"/>
      <c r="N31" s="413"/>
      <c r="O31" s="413"/>
      <c r="P31" s="413"/>
      <c r="Q31" s="413"/>
      <c r="R31" s="413"/>
      <c r="S31" s="413"/>
      <c r="T31" s="413"/>
      <c r="U31" s="413"/>
      <c r="V31" s="413"/>
      <c r="W31" s="413"/>
      <c r="X31" s="413"/>
      <c r="Y31" s="413"/>
      <c r="Z31" s="413"/>
      <c r="AA31" s="413"/>
      <c r="AB31" s="413"/>
      <c r="AC31" s="413"/>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row>
    <row r="32" spans="1:69" s="5" customFormat="1" ht="23.1" customHeight="1" x14ac:dyDescent="0.4">
      <c r="A32" s="86"/>
      <c r="B32" s="312"/>
      <c r="C32" s="312"/>
      <c r="D32" s="312"/>
      <c r="E32" s="312"/>
      <c r="F32" s="312"/>
      <c r="G32" s="312"/>
      <c r="H32" s="413"/>
      <c r="I32" s="413"/>
      <c r="J32" s="413"/>
      <c r="K32" s="413"/>
      <c r="L32" s="413"/>
      <c r="M32" s="413"/>
      <c r="N32" s="413"/>
      <c r="O32" s="413"/>
      <c r="P32" s="413"/>
      <c r="Q32" s="413"/>
      <c r="R32" s="413"/>
      <c r="S32" s="413"/>
      <c r="T32" s="413"/>
      <c r="U32" s="413"/>
      <c r="V32" s="413"/>
      <c r="W32" s="413"/>
      <c r="X32" s="413"/>
      <c r="Y32" s="413"/>
      <c r="Z32" s="413"/>
      <c r="AA32" s="413"/>
      <c r="AB32" s="413"/>
      <c r="AC32" s="413"/>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6"/>
    </row>
    <row r="33" spans="1:61" s="5" customFormat="1" ht="23.1" customHeight="1" x14ac:dyDescent="0.4">
      <c r="A33" s="86"/>
      <c r="B33" s="312"/>
      <c r="C33" s="312"/>
      <c r="D33" s="312"/>
      <c r="E33" s="312"/>
      <c r="F33" s="312"/>
      <c r="G33" s="312"/>
      <c r="H33" s="413"/>
      <c r="I33" s="413"/>
      <c r="J33" s="413"/>
      <c r="K33" s="413"/>
      <c r="L33" s="413"/>
      <c r="M33" s="413"/>
      <c r="N33" s="413"/>
      <c r="O33" s="413"/>
      <c r="P33" s="413"/>
      <c r="Q33" s="413"/>
      <c r="R33" s="413"/>
      <c r="S33" s="413"/>
      <c r="T33" s="413"/>
      <c r="U33" s="413"/>
      <c r="V33" s="413"/>
      <c r="W33" s="413"/>
      <c r="X33" s="413"/>
      <c r="Y33" s="413"/>
      <c r="Z33" s="413"/>
      <c r="AA33" s="413"/>
      <c r="AB33" s="413"/>
      <c r="AC33" s="413"/>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6"/>
    </row>
  </sheetData>
  <sheetProtection algorithmName="SHA-512" hashValue="8k2VtnGgknZG9OUVOgJFzLB19vNGaki5DwdJj/MX1Mwn+lt8gcwYnCHe3hxU+A3nywLX2Ct5JSMtQUquhW+LdA==" saltValue="hl8FRfKsxp86Dhmr23Z3PA==" spinCount="100000" sheet="1" objects="1" scenarios="1"/>
  <mergeCells count="33">
    <mergeCell ref="B9:G10"/>
    <mergeCell ref="H9:AC10"/>
    <mergeCell ref="H13:AC14"/>
    <mergeCell ref="BB23:BG23"/>
    <mergeCell ref="B15:G19"/>
    <mergeCell ref="H15:AC19"/>
    <mergeCell ref="B11:G12"/>
    <mergeCell ref="H11:AC12"/>
    <mergeCell ref="B13:G14"/>
    <mergeCell ref="AR24:AT24"/>
    <mergeCell ref="AW24:AZ24"/>
    <mergeCell ref="BC24:BE24"/>
    <mergeCell ref="BI24:BL24"/>
    <mergeCell ref="AR25:AT25"/>
    <mergeCell ref="AW25:AZ25"/>
    <mergeCell ref="BC25:BE25"/>
    <mergeCell ref="BI25:BL25"/>
    <mergeCell ref="A2:AC3"/>
    <mergeCell ref="A20:AC20"/>
    <mergeCell ref="A21:AC21"/>
    <mergeCell ref="B26:G33"/>
    <mergeCell ref="H26:AC33"/>
    <mergeCell ref="H22:AB22"/>
    <mergeCell ref="H24:AB24"/>
    <mergeCell ref="H23:AB23"/>
    <mergeCell ref="B23:G23"/>
    <mergeCell ref="B24:G24"/>
    <mergeCell ref="A4:AC4"/>
    <mergeCell ref="A5:A19"/>
    <mergeCell ref="B5:G6"/>
    <mergeCell ref="H5:AC6"/>
    <mergeCell ref="B7:G8"/>
    <mergeCell ref="H7:AC8"/>
  </mergeCells>
  <phoneticPr fontId="1"/>
  <pageMargins left="0.70866141732283472" right="0.27559055118110237" top="0.39370078740157483" bottom="0.15748031496062992" header="0.31496062992125984" footer="0.15748031496062992"/>
  <pageSetup paperSize="9" scale="95"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F9EAD-6B8F-47A3-A61D-7776914E8C80}">
  <sheetPr>
    <tabColor theme="8" tint="0.79998168889431442"/>
    <pageSetUpPr fitToPage="1"/>
  </sheetPr>
  <dimension ref="A1:O94"/>
  <sheetViews>
    <sheetView showGridLines="0" view="pageBreakPreview" zoomScaleNormal="100" zoomScaleSheetLayoutView="100" workbookViewId="0">
      <selection activeCell="D22" sqref="D22"/>
    </sheetView>
  </sheetViews>
  <sheetFormatPr defaultColWidth="3.125" defaultRowHeight="18" x14ac:dyDescent="0.4"/>
  <cols>
    <col min="1" max="1" width="3.125" style="1"/>
    <col min="2" max="2" width="11.125" style="1" customWidth="1"/>
    <col min="3" max="3" width="16" style="1" customWidth="1"/>
    <col min="4" max="5" width="18.375" style="1" customWidth="1"/>
    <col min="6" max="6" width="17.125" style="1" customWidth="1"/>
    <col min="7" max="7" width="19.125" style="1" customWidth="1"/>
    <col min="8" max="8" width="14.125" style="1" customWidth="1"/>
    <col min="9" max="9" width="3.875" style="1" customWidth="1"/>
    <col min="10" max="10" width="91.125" style="43" customWidth="1"/>
    <col min="11" max="11" width="92" style="3" customWidth="1"/>
    <col min="12" max="12" width="11.125" style="7" bestFit="1" customWidth="1"/>
    <col min="13" max="16384" width="3.125" style="1"/>
  </cols>
  <sheetData>
    <row r="1" spans="1:15" ht="24.75" customHeight="1" x14ac:dyDescent="0.4">
      <c r="A1" s="135" t="s">
        <v>27</v>
      </c>
      <c r="B1" s="135"/>
      <c r="C1" s="135"/>
      <c r="D1" s="136"/>
      <c r="E1" s="136"/>
      <c r="F1" s="136"/>
      <c r="G1" s="136"/>
      <c r="H1" s="136"/>
      <c r="I1" s="136"/>
      <c r="J1" s="28" t="s">
        <v>67</v>
      </c>
    </row>
    <row r="2" spans="1:15" ht="43.5" customHeight="1" x14ac:dyDescent="0.4">
      <c r="A2" s="440" t="s">
        <v>145</v>
      </c>
      <c r="B2" s="440"/>
      <c r="C2" s="440"/>
      <c r="D2" s="440"/>
      <c r="E2" s="440"/>
      <c r="F2" s="440"/>
      <c r="G2" s="440"/>
      <c r="H2" s="440"/>
      <c r="I2" s="440"/>
      <c r="J2" s="137"/>
    </row>
    <row r="3" spans="1:15" ht="18" customHeight="1" thickBot="1" x14ac:dyDescent="0.45">
      <c r="A3" s="135" t="s">
        <v>28</v>
      </c>
      <c r="B3" s="135"/>
      <c r="C3" s="135"/>
      <c r="D3" s="135"/>
      <c r="E3" s="135"/>
      <c r="F3" s="135"/>
      <c r="G3" s="135"/>
      <c r="H3" s="138" t="s">
        <v>218</v>
      </c>
      <c r="I3" s="135"/>
      <c r="J3" s="28" t="s">
        <v>77</v>
      </c>
    </row>
    <row r="4" spans="1:15" ht="45" customHeight="1" x14ac:dyDescent="0.4">
      <c r="A4" s="135"/>
      <c r="B4" s="139" t="s">
        <v>12</v>
      </c>
      <c r="C4" s="140" t="s">
        <v>142</v>
      </c>
      <c r="D4" s="449" t="s">
        <v>227</v>
      </c>
      <c r="E4" s="449"/>
      <c r="F4" s="449"/>
      <c r="G4" s="141" t="s">
        <v>138</v>
      </c>
      <c r="H4" s="142" t="s">
        <v>75</v>
      </c>
      <c r="I4" s="3"/>
      <c r="J4" s="137" t="s">
        <v>219</v>
      </c>
      <c r="K4" s="1"/>
      <c r="L4" s="1"/>
    </row>
    <row r="5" spans="1:15" ht="29.1" customHeight="1" x14ac:dyDescent="0.4">
      <c r="A5" s="135"/>
      <c r="B5" s="446" t="s">
        <v>137</v>
      </c>
      <c r="C5" s="114"/>
      <c r="D5" s="115"/>
      <c r="E5" s="116"/>
      <c r="F5" s="117"/>
      <c r="G5" s="118"/>
      <c r="H5" s="119"/>
      <c r="I5" s="3"/>
      <c r="J5" s="4" t="s">
        <v>221</v>
      </c>
      <c r="K5" s="1"/>
      <c r="L5" s="1"/>
    </row>
    <row r="6" spans="1:15" ht="29.1" customHeight="1" x14ac:dyDescent="0.4">
      <c r="A6" s="135"/>
      <c r="B6" s="447"/>
      <c r="C6" s="120"/>
      <c r="D6" s="121"/>
      <c r="E6" s="122"/>
      <c r="F6" s="123"/>
      <c r="G6" s="124"/>
      <c r="H6" s="125"/>
      <c r="I6" s="3"/>
      <c r="J6" s="4" t="s">
        <v>220</v>
      </c>
      <c r="K6" s="1"/>
      <c r="L6" s="1"/>
    </row>
    <row r="7" spans="1:15" ht="29.1" customHeight="1" x14ac:dyDescent="0.4">
      <c r="A7" s="135"/>
      <c r="B7" s="447"/>
      <c r="C7" s="120"/>
      <c r="D7" s="121"/>
      <c r="E7" s="122"/>
      <c r="F7" s="123"/>
      <c r="G7" s="124"/>
      <c r="H7" s="125"/>
      <c r="I7" s="3"/>
      <c r="J7" s="4" t="s">
        <v>216</v>
      </c>
      <c r="K7" s="1"/>
      <c r="L7" s="1"/>
    </row>
    <row r="8" spans="1:15" ht="29.1" customHeight="1" x14ac:dyDescent="0.4">
      <c r="A8" s="135"/>
      <c r="B8" s="447"/>
      <c r="C8" s="120"/>
      <c r="D8" s="121"/>
      <c r="E8" s="122"/>
      <c r="F8" s="123"/>
      <c r="G8" s="124"/>
      <c r="H8" s="125"/>
      <c r="I8" s="3"/>
      <c r="J8" s="4" t="s">
        <v>217</v>
      </c>
      <c r="K8" s="1"/>
      <c r="L8" s="1"/>
    </row>
    <row r="9" spans="1:15" ht="29.1" customHeight="1" x14ac:dyDescent="0.4">
      <c r="A9" s="135"/>
      <c r="B9" s="447"/>
      <c r="C9" s="120"/>
      <c r="D9" s="121"/>
      <c r="E9" s="122"/>
      <c r="F9" s="123"/>
      <c r="G9" s="124"/>
      <c r="H9" s="125"/>
      <c r="I9" s="3"/>
      <c r="J9" s="4" t="s">
        <v>222</v>
      </c>
      <c r="K9" s="1"/>
      <c r="L9" s="1"/>
    </row>
    <row r="10" spans="1:15" ht="29.1" customHeight="1" x14ac:dyDescent="0.4">
      <c r="A10" s="135"/>
      <c r="B10" s="447"/>
      <c r="C10" s="120"/>
      <c r="D10" s="121"/>
      <c r="E10" s="122"/>
      <c r="F10" s="123"/>
      <c r="G10" s="124"/>
      <c r="H10" s="125"/>
      <c r="I10" s="3"/>
      <c r="J10" s="28"/>
      <c r="K10" s="1"/>
      <c r="L10" s="1"/>
    </row>
    <row r="11" spans="1:15" ht="29.1" customHeight="1" x14ac:dyDescent="0.4">
      <c r="A11" s="135"/>
      <c r="B11" s="447"/>
      <c r="C11" s="120"/>
      <c r="D11" s="121"/>
      <c r="E11" s="122"/>
      <c r="F11" s="123"/>
      <c r="G11" s="124"/>
      <c r="H11" s="125"/>
      <c r="I11" s="3"/>
      <c r="J11" s="4"/>
      <c r="K11" s="1"/>
      <c r="L11" s="1"/>
    </row>
    <row r="12" spans="1:15" ht="29.1" customHeight="1" x14ac:dyDescent="0.4">
      <c r="A12" s="135"/>
      <c r="B12" s="447"/>
      <c r="C12" s="120"/>
      <c r="D12" s="121"/>
      <c r="E12" s="122"/>
      <c r="F12" s="123"/>
      <c r="G12" s="124"/>
      <c r="H12" s="125"/>
      <c r="I12" s="3"/>
      <c r="J12" s="4"/>
      <c r="K12" s="1"/>
      <c r="L12" s="1"/>
    </row>
    <row r="13" spans="1:15" ht="29.1" customHeight="1" x14ac:dyDescent="0.4">
      <c r="A13" s="135"/>
      <c r="B13" s="447"/>
      <c r="C13" s="120"/>
      <c r="D13" s="121"/>
      <c r="E13" s="122"/>
      <c r="F13" s="123"/>
      <c r="G13" s="124"/>
      <c r="H13" s="125"/>
      <c r="I13" s="3"/>
      <c r="J13" s="29"/>
      <c r="K13" s="1"/>
      <c r="L13" s="1"/>
    </row>
    <row r="14" spans="1:15" ht="29.1" customHeight="1" x14ac:dyDescent="0.4">
      <c r="A14" s="135"/>
      <c r="B14" s="447"/>
      <c r="C14" s="120"/>
      <c r="D14" s="121"/>
      <c r="E14" s="122"/>
      <c r="F14" s="123"/>
      <c r="G14" s="124"/>
      <c r="H14" s="125"/>
      <c r="I14" s="3"/>
      <c r="J14" s="29"/>
      <c r="K14" s="1"/>
      <c r="L14" s="1"/>
    </row>
    <row r="15" spans="1:15" ht="29.1" customHeight="1" thickBot="1" x14ac:dyDescent="0.45">
      <c r="A15" s="135"/>
      <c r="B15" s="448"/>
      <c r="C15" s="126"/>
      <c r="D15" s="127"/>
      <c r="E15" s="128"/>
      <c r="F15" s="129"/>
      <c r="G15" s="130"/>
      <c r="H15" s="131"/>
      <c r="I15" s="3"/>
      <c r="J15" s="29"/>
      <c r="K15" s="143"/>
      <c r="L15" s="143"/>
      <c r="M15" s="143"/>
      <c r="N15" s="143"/>
      <c r="O15" s="143"/>
    </row>
    <row r="16" spans="1:15" ht="29.1" customHeight="1" thickTop="1" thickBot="1" x14ac:dyDescent="0.45">
      <c r="A16" s="135"/>
      <c r="B16" s="450" t="s">
        <v>171</v>
      </c>
      <c r="C16" s="451"/>
      <c r="D16" s="451"/>
      <c r="E16" s="451"/>
      <c r="F16" s="452"/>
      <c r="G16" s="144">
        <f>SUM(G5:G15)</f>
        <v>0</v>
      </c>
      <c r="H16" s="145"/>
      <c r="I16" s="3"/>
      <c r="J16" s="4"/>
      <c r="K16" s="143"/>
      <c r="L16" s="143"/>
      <c r="M16" s="143"/>
      <c r="N16" s="143"/>
      <c r="O16" s="143"/>
    </row>
    <row r="17" spans="1:12" ht="29.1" customHeight="1" x14ac:dyDescent="0.4">
      <c r="J17" s="29"/>
    </row>
    <row r="18" spans="1:12" ht="29.1" customHeight="1" x14ac:dyDescent="0.4">
      <c r="B18" s="146" t="s">
        <v>178</v>
      </c>
      <c r="C18" s="146"/>
      <c r="D18" s="146"/>
      <c r="E18" s="146"/>
      <c r="J18" s="28"/>
    </row>
    <row r="19" spans="1:12" ht="42.95" customHeight="1" x14ac:dyDescent="0.4">
      <c r="B19" s="147"/>
      <c r="C19" s="78" t="s">
        <v>136</v>
      </c>
      <c r="D19" s="148" t="s">
        <v>185</v>
      </c>
      <c r="E19" s="101" t="s">
        <v>29</v>
      </c>
      <c r="F19" s="438" t="s">
        <v>180</v>
      </c>
      <c r="G19" s="438" t="s">
        <v>213</v>
      </c>
      <c r="H19" s="13"/>
      <c r="I19" s="3"/>
      <c r="J19" s="28"/>
      <c r="K19" s="1"/>
      <c r="L19" s="1"/>
    </row>
    <row r="20" spans="1:12" ht="29.1" customHeight="1" x14ac:dyDescent="0.4">
      <c r="B20" s="149" t="s">
        <v>139</v>
      </c>
      <c r="C20" s="150">
        <f>SUMIF($C$5:$C$15,$B20,$G$5:$G$15)</f>
        <v>0</v>
      </c>
      <c r="D20" s="150">
        <f>C20</f>
        <v>0</v>
      </c>
      <c r="E20" s="441" t="s">
        <v>215</v>
      </c>
      <c r="F20" s="439"/>
      <c r="G20" s="453"/>
      <c r="H20" s="151"/>
      <c r="I20" s="3"/>
      <c r="J20" s="29" t="s">
        <v>223</v>
      </c>
      <c r="K20" s="1"/>
      <c r="L20" s="1"/>
    </row>
    <row r="21" spans="1:12" ht="29.1" customHeight="1" thickBot="1" x14ac:dyDescent="0.45">
      <c r="B21" s="152" t="s">
        <v>140</v>
      </c>
      <c r="C21" s="153">
        <f>SUMIF($C$5:$C$15,$B21,$G$5:$G$15)</f>
        <v>0</v>
      </c>
      <c r="D21" s="154">
        <f>MIN(D20,C21)</f>
        <v>0</v>
      </c>
      <c r="E21" s="442"/>
      <c r="F21" s="155"/>
      <c r="G21" s="453"/>
      <c r="H21" s="151"/>
      <c r="I21" s="3"/>
      <c r="J21" s="29" t="s">
        <v>224</v>
      </c>
      <c r="K21" s="1"/>
      <c r="L21" s="1"/>
    </row>
    <row r="22" spans="1:12" ht="29.1" customHeight="1" thickTop="1" thickBot="1" x14ac:dyDescent="0.45">
      <c r="B22" s="156" t="s">
        <v>141</v>
      </c>
      <c r="C22" s="157">
        <f>SUM(C20:C21)</f>
        <v>0</v>
      </c>
      <c r="D22" s="158">
        <f t="shared" ref="D22" si="0">SUM(D20:D21)</f>
        <v>0</v>
      </c>
      <c r="E22" s="133">
        <v>0.5</v>
      </c>
      <c r="F22" s="158">
        <f>MIN(6000,ROUNDDOWN(E22*D22,0))</f>
        <v>0</v>
      </c>
      <c r="G22" s="134"/>
      <c r="H22" s="151"/>
      <c r="I22" s="3"/>
      <c r="J22" s="30"/>
      <c r="K22" s="1"/>
      <c r="L22" s="1"/>
    </row>
    <row r="23" spans="1:12" ht="19.5" customHeight="1" thickTop="1" x14ac:dyDescent="0.4">
      <c r="B23" s="159" t="s">
        <v>179</v>
      </c>
      <c r="C23" s="159" t="s">
        <v>182</v>
      </c>
      <c r="D23" s="159"/>
      <c r="E23" s="159"/>
      <c r="J23" s="30"/>
    </row>
    <row r="24" spans="1:12" ht="19.5" customHeight="1" x14ac:dyDescent="0.4">
      <c r="B24" s="159" t="s">
        <v>181</v>
      </c>
      <c r="C24" s="159" t="s">
        <v>184</v>
      </c>
      <c r="D24" s="159"/>
      <c r="J24" s="28"/>
    </row>
    <row r="25" spans="1:12" ht="19.5" customHeight="1" x14ac:dyDescent="0.4">
      <c r="J25" s="28"/>
    </row>
    <row r="26" spans="1:12" ht="19.5" customHeight="1" thickBot="1" x14ac:dyDescent="0.45">
      <c r="A26" s="160" t="s">
        <v>30</v>
      </c>
      <c r="B26" s="160"/>
      <c r="C26" s="160"/>
      <c r="D26" s="160"/>
      <c r="E26" s="160"/>
      <c r="F26" s="160"/>
      <c r="G26" s="138" t="s">
        <v>218</v>
      </c>
      <c r="H26" s="160"/>
      <c r="I26" s="160"/>
      <c r="J26" s="28"/>
    </row>
    <row r="27" spans="1:12" ht="32.1" customHeight="1" x14ac:dyDescent="0.4">
      <c r="B27" s="161" t="s">
        <v>12</v>
      </c>
      <c r="C27" s="162"/>
      <c r="D27" s="443" t="s">
        <v>143</v>
      </c>
      <c r="E27" s="444"/>
      <c r="F27" s="443" t="s">
        <v>144</v>
      </c>
      <c r="G27" s="445"/>
      <c r="H27" s="2"/>
      <c r="I27" s="7"/>
      <c r="J27" s="28"/>
      <c r="K27" s="1"/>
      <c r="L27" s="1"/>
    </row>
    <row r="28" spans="1:12" ht="32.1" customHeight="1" x14ac:dyDescent="0.4">
      <c r="B28" s="163" t="s">
        <v>31</v>
      </c>
      <c r="C28" s="164"/>
      <c r="D28" s="436"/>
      <c r="E28" s="437"/>
      <c r="F28" s="428"/>
      <c r="G28" s="429"/>
      <c r="H28" s="2"/>
      <c r="I28" s="7"/>
      <c r="J28" s="28"/>
      <c r="K28" s="1"/>
      <c r="L28" s="1"/>
    </row>
    <row r="29" spans="1:12" ht="32.1" customHeight="1" x14ac:dyDescent="0.4">
      <c r="B29" s="165" t="s">
        <v>32</v>
      </c>
      <c r="C29" s="166"/>
      <c r="D29" s="434"/>
      <c r="E29" s="435"/>
      <c r="F29" s="167"/>
      <c r="G29" s="168"/>
      <c r="H29" s="2"/>
      <c r="I29" s="7"/>
      <c r="J29" s="29"/>
      <c r="K29" s="1"/>
      <c r="L29" s="1"/>
    </row>
    <row r="30" spans="1:12" ht="32.1" customHeight="1" x14ac:dyDescent="0.4">
      <c r="B30" s="165" t="s">
        <v>33</v>
      </c>
      <c r="C30" s="166"/>
      <c r="D30" s="434"/>
      <c r="E30" s="435"/>
      <c r="F30" s="167"/>
      <c r="G30" s="168"/>
      <c r="H30" s="2"/>
      <c r="I30" s="7"/>
      <c r="J30" s="29"/>
      <c r="K30" s="1"/>
      <c r="L30" s="1"/>
    </row>
    <row r="31" spans="1:12" ht="32.1" customHeight="1" thickBot="1" x14ac:dyDescent="0.45">
      <c r="B31" s="169" t="s">
        <v>34</v>
      </c>
      <c r="C31" s="170"/>
      <c r="D31" s="432"/>
      <c r="E31" s="433"/>
      <c r="F31" s="426"/>
      <c r="G31" s="427"/>
      <c r="H31" s="3"/>
      <c r="I31" s="7"/>
      <c r="J31" s="29"/>
      <c r="K31" s="1"/>
      <c r="L31" s="1"/>
    </row>
    <row r="32" spans="1:12" ht="32.1" customHeight="1" thickTop="1" thickBot="1" x14ac:dyDescent="0.45">
      <c r="B32" s="171" t="s">
        <v>76</v>
      </c>
      <c r="C32" s="172"/>
      <c r="D32" s="430">
        <f>SUM(D28:E31)</f>
        <v>0</v>
      </c>
      <c r="E32" s="431"/>
      <c r="F32" s="424"/>
      <c r="G32" s="425"/>
      <c r="H32" s="3"/>
      <c r="I32" s="7"/>
      <c r="J32" s="29"/>
      <c r="K32" s="1"/>
      <c r="L32" s="1"/>
    </row>
    <row r="33" spans="2:10" x14ac:dyDescent="0.4">
      <c r="J33" s="29"/>
    </row>
    <row r="34" spans="2:10" x14ac:dyDescent="0.4">
      <c r="B34" s="1" t="s">
        <v>153</v>
      </c>
      <c r="J34" s="29"/>
    </row>
    <row r="35" spans="2:10" x14ac:dyDescent="0.4">
      <c r="B35" s="132" t="s">
        <v>154</v>
      </c>
      <c r="C35" s="1" t="s">
        <v>155</v>
      </c>
      <c r="J35" s="29" t="s">
        <v>225</v>
      </c>
    </row>
    <row r="36" spans="2:10" x14ac:dyDescent="0.4">
      <c r="B36" s="132" t="s">
        <v>154</v>
      </c>
      <c r="C36" s="1" t="s">
        <v>159</v>
      </c>
      <c r="J36" s="28"/>
    </row>
    <row r="37" spans="2:10" x14ac:dyDescent="0.4">
      <c r="B37" s="132" t="s">
        <v>154</v>
      </c>
      <c r="C37" s="1" t="s">
        <v>214</v>
      </c>
      <c r="J37" s="28"/>
    </row>
    <row r="38" spans="2:10" ht="9.6" customHeight="1" x14ac:dyDescent="0.4">
      <c r="B38" s="13"/>
      <c r="J38" s="28"/>
    </row>
    <row r="39" spans="2:10" x14ac:dyDescent="0.4">
      <c r="B39" s="1" t="s">
        <v>156</v>
      </c>
      <c r="J39" s="28"/>
    </row>
    <row r="40" spans="2:10" x14ac:dyDescent="0.4">
      <c r="B40" s="13" t="str">
        <f>IF(G16=D32,"☑","□")</f>
        <v>☑</v>
      </c>
      <c r="C40" s="1" t="s">
        <v>158</v>
      </c>
      <c r="J40" s="42" t="s">
        <v>226</v>
      </c>
    </row>
    <row r="41" spans="2:10" x14ac:dyDescent="0.4">
      <c r="B41" s="13" t="str">
        <f>IF(G22&gt;F22,"□","☑")</f>
        <v>☑</v>
      </c>
      <c r="C41" s="1" t="s">
        <v>157</v>
      </c>
      <c r="J41" s="4"/>
    </row>
    <row r="42" spans="2:10" ht="6.95" customHeight="1" x14ac:dyDescent="0.4">
      <c r="J42" s="29"/>
    </row>
    <row r="43" spans="2:10" x14ac:dyDescent="0.4">
      <c r="J43" s="29"/>
    </row>
    <row r="44" spans="2:10" x14ac:dyDescent="0.4">
      <c r="J44" s="4"/>
    </row>
    <row r="45" spans="2:10" x14ac:dyDescent="0.4">
      <c r="J45" s="4"/>
    </row>
    <row r="46" spans="2:10" x14ac:dyDescent="0.4">
      <c r="J46" s="42"/>
    </row>
    <row r="47" spans="2:10" x14ac:dyDescent="0.4">
      <c r="J47" s="4"/>
    </row>
    <row r="48" spans="2:10" x14ac:dyDescent="0.4">
      <c r="E48" s="3"/>
      <c r="F48" s="3"/>
      <c r="G48" s="7"/>
    </row>
    <row r="49" spans="5:7" x14ac:dyDescent="0.4">
      <c r="E49" s="8"/>
      <c r="F49" s="8"/>
      <c r="G49" s="7"/>
    </row>
    <row r="50" spans="5:7" x14ac:dyDescent="0.4">
      <c r="E50" s="3"/>
      <c r="F50" s="3"/>
      <c r="G50" s="7"/>
    </row>
    <row r="51" spans="5:7" x14ac:dyDescent="0.4">
      <c r="E51" s="3"/>
      <c r="F51" s="3"/>
      <c r="G51" s="7"/>
    </row>
    <row r="52" spans="5:7" x14ac:dyDescent="0.4">
      <c r="E52" s="29"/>
      <c r="F52" s="29"/>
      <c r="G52" s="7"/>
    </row>
    <row r="53" spans="5:7" x14ac:dyDescent="0.4">
      <c r="E53" s="4"/>
      <c r="F53" s="4"/>
      <c r="G53" s="7"/>
    </row>
    <row r="54" spans="5:7" x14ac:dyDescent="0.4">
      <c r="E54" s="4"/>
      <c r="F54" s="4"/>
      <c r="G54" s="7"/>
    </row>
    <row r="55" spans="5:7" x14ac:dyDescent="0.4">
      <c r="E55" s="4"/>
      <c r="F55" s="4"/>
      <c r="G55" s="7"/>
    </row>
    <row r="56" spans="5:7" x14ac:dyDescent="0.4">
      <c r="E56" s="4"/>
      <c r="F56" s="4"/>
      <c r="G56" s="7"/>
    </row>
    <row r="57" spans="5:7" x14ac:dyDescent="0.4">
      <c r="E57" s="3"/>
      <c r="F57" s="3"/>
      <c r="G57" s="7"/>
    </row>
    <row r="58" spans="5:7" x14ac:dyDescent="0.4">
      <c r="E58" s="4"/>
      <c r="F58" s="4"/>
      <c r="G58" s="7"/>
    </row>
    <row r="59" spans="5:7" x14ac:dyDescent="0.4">
      <c r="E59" s="4"/>
      <c r="F59" s="4"/>
      <c r="G59" s="7"/>
    </row>
    <row r="60" spans="5:7" x14ac:dyDescent="0.4">
      <c r="E60" s="29"/>
      <c r="F60" s="29"/>
      <c r="G60" s="7"/>
    </row>
    <row r="61" spans="5:7" x14ac:dyDescent="0.4">
      <c r="E61" s="29"/>
      <c r="F61" s="29"/>
      <c r="G61" s="7"/>
    </row>
    <row r="62" spans="5:7" x14ac:dyDescent="0.4">
      <c r="E62" s="29"/>
      <c r="F62" s="29"/>
      <c r="G62" s="7"/>
    </row>
    <row r="63" spans="5:7" x14ac:dyDescent="0.4">
      <c r="E63" s="4"/>
      <c r="F63" s="4"/>
      <c r="G63" s="7"/>
    </row>
    <row r="64" spans="5:7" x14ac:dyDescent="0.4">
      <c r="E64" s="29"/>
      <c r="F64" s="29"/>
      <c r="G64" s="7"/>
    </row>
    <row r="65" spans="5:7" x14ac:dyDescent="0.4">
      <c r="E65" s="3"/>
      <c r="F65" s="3"/>
      <c r="G65" s="7"/>
    </row>
    <row r="66" spans="5:7" x14ac:dyDescent="0.4">
      <c r="E66" s="3"/>
      <c r="F66" s="3"/>
      <c r="G66" s="7"/>
    </row>
    <row r="67" spans="5:7" x14ac:dyDescent="0.4">
      <c r="E67" s="30"/>
      <c r="F67" s="30"/>
      <c r="G67" s="7"/>
    </row>
    <row r="68" spans="5:7" x14ac:dyDescent="0.4">
      <c r="E68" s="30"/>
      <c r="F68" s="30"/>
      <c r="G68" s="7"/>
    </row>
    <row r="69" spans="5:7" x14ac:dyDescent="0.4">
      <c r="E69" s="30"/>
      <c r="F69" s="30"/>
      <c r="G69" s="7"/>
    </row>
    <row r="70" spans="5:7" x14ac:dyDescent="0.4">
      <c r="E70" s="30"/>
      <c r="F70" s="30"/>
      <c r="G70" s="7"/>
    </row>
    <row r="71" spans="5:7" x14ac:dyDescent="0.4">
      <c r="E71" s="3"/>
      <c r="F71" s="3"/>
      <c r="G71" s="7"/>
    </row>
    <row r="72" spans="5:7" x14ac:dyDescent="0.4">
      <c r="E72" s="3"/>
      <c r="F72" s="3"/>
      <c r="G72" s="7"/>
    </row>
    <row r="73" spans="5:7" x14ac:dyDescent="0.4">
      <c r="E73" s="3"/>
      <c r="F73" s="3"/>
      <c r="G73" s="7"/>
    </row>
    <row r="74" spans="5:7" x14ac:dyDescent="0.4">
      <c r="E74" s="3"/>
      <c r="F74" s="3"/>
      <c r="G74" s="7"/>
    </row>
    <row r="75" spans="5:7" x14ac:dyDescent="0.4">
      <c r="E75" s="3"/>
      <c r="F75" s="3"/>
      <c r="G75" s="7"/>
    </row>
    <row r="76" spans="5:7" x14ac:dyDescent="0.4">
      <c r="E76" s="29"/>
      <c r="F76" s="29"/>
      <c r="G76" s="7"/>
    </row>
    <row r="77" spans="5:7" x14ac:dyDescent="0.4">
      <c r="E77" s="29"/>
      <c r="F77" s="29"/>
      <c r="G77" s="7"/>
    </row>
    <row r="78" spans="5:7" x14ac:dyDescent="0.4">
      <c r="E78" s="29"/>
      <c r="F78" s="29"/>
      <c r="G78" s="7"/>
    </row>
    <row r="79" spans="5:7" x14ac:dyDescent="0.4">
      <c r="E79" s="29"/>
      <c r="F79" s="29"/>
      <c r="G79" s="7"/>
    </row>
    <row r="80" spans="5:7" x14ac:dyDescent="0.4">
      <c r="E80" s="29"/>
      <c r="F80" s="29"/>
      <c r="G80" s="7"/>
    </row>
    <row r="81" spans="5:7" x14ac:dyDescent="0.4">
      <c r="E81" s="29"/>
      <c r="F81" s="29"/>
      <c r="G81" s="7"/>
    </row>
    <row r="82" spans="5:7" x14ac:dyDescent="0.4">
      <c r="E82" s="29"/>
      <c r="F82" s="29"/>
      <c r="G82" s="7"/>
    </row>
    <row r="83" spans="5:7" x14ac:dyDescent="0.4">
      <c r="E83" s="3"/>
      <c r="F83" s="3"/>
      <c r="G83" s="7"/>
    </row>
    <row r="84" spans="5:7" x14ac:dyDescent="0.4">
      <c r="E84" s="3"/>
      <c r="F84" s="3"/>
      <c r="G84" s="7"/>
    </row>
    <row r="85" spans="5:7" x14ac:dyDescent="0.4">
      <c r="E85" s="3"/>
      <c r="F85" s="3"/>
      <c r="G85" s="7"/>
    </row>
    <row r="86" spans="5:7" x14ac:dyDescent="0.4">
      <c r="E86" s="3"/>
      <c r="F86" s="3"/>
      <c r="G86" s="7"/>
    </row>
    <row r="87" spans="5:7" x14ac:dyDescent="0.4">
      <c r="E87" s="12"/>
      <c r="F87" s="12"/>
      <c r="G87" s="7"/>
    </row>
    <row r="88" spans="5:7" x14ac:dyDescent="0.4">
      <c r="E88" s="2"/>
      <c r="F88" s="2"/>
      <c r="G88" s="7"/>
    </row>
    <row r="89" spans="5:7" x14ac:dyDescent="0.4">
      <c r="E89" s="29"/>
      <c r="F89" s="29"/>
      <c r="G89" s="7"/>
    </row>
    <row r="90" spans="5:7" x14ac:dyDescent="0.4">
      <c r="E90" s="29"/>
      <c r="F90" s="29"/>
      <c r="G90" s="7"/>
    </row>
    <row r="91" spans="5:7" x14ac:dyDescent="0.4">
      <c r="E91" s="4"/>
      <c r="F91" s="4"/>
      <c r="G91" s="7"/>
    </row>
    <row r="92" spans="5:7" x14ac:dyDescent="0.4">
      <c r="E92" s="4"/>
      <c r="F92" s="4"/>
      <c r="G92" s="7"/>
    </row>
    <row r="93" spans="5:7" x14ac:dyDescent="0.4">
      <c r="E93" s="12"/>
      <c r="F93" s="12"/>
    </row>
    <row r="94" spans="5:7" x14ac:dyDescent="0.4">
      <c r="E94" s="2"/>
      <c r="F94" s="2"/>
    </row>
  </sheetData>
  <sheetProtection algorithmName="SHA-512" hashValue="ujy/4xY00QUUOhPYCwgaRbtpNT3resypdQl3eExF7cIxdcaAobXBUlcDYHfQmWyhVTE8iFUVZUZUoRassFtBog==" saltValue="hnc/CqCehplqBzToVS1l2Q==" spinCount="100000" sheet="1" objects="1" scenarios="1"/>
  <mergeCells count="17">
    <mergeCell ref="F19:F20"/>
    <mergeCell ref="A2:I2"/>
    <mergeCell ref="E20:E21"/>
    <mergeCell ref="D27:E27"/>
    <mergeCell ref="F27:G27"/>
    <mergeCell ref="B5:B15"/>
    <mergeCell ref="D4:F4"/>
    <mergeCell ref="B16:F16"/>
    <mergeCell ref="G19:G21"/>
    <mergeCell ref="F32:G32"/>
    <mergeCell ref="F31:G31"/>
    <mergeCell ref="F28:G28"/>
    <mergeCell ref="D32:E32"/>
    <mergeCell ref="D31:E31"/>
    <mergeCell ref="D30:E30"/>
    <mergeCell ref="D29:E29"/>
    <mergeCell ref="D28:E28"/>
  </mergeCells>
  <phoneticPr fontId="1"/>
  <dataValidations count="3">
    <dataValidation type="list" allowBlank="1" showInputMessage="1" showErrorMessage="1" sqref="C5:C15" xr:uid="{534467EE-FACB-428A-88F9-BEECC8AF59EA}">
      <formula1>"省エネ,再エネ"</formula1>
    </dataValidation>
    <dataValidation type="list" allowBlank="1" showInputMessage="1" showErrorMessage="1" sqref="E22" xr:uid="{0C7F878A-47AD-43A4-8CE0-B4D00D0D9F0D}">
      <formula1>補助率</formula1>
    </dataValidation>
    <dataValidation type="list" allowBlank="1" showInputMessage="1" showErrorMessage="1" sqref="B35:B37" xr:uid="{B6DA3048-88A3-4617-A4C1-DF7B9026D750}">
      <formula1>"□,☑"</formula1>
    </dataValidation>
  </dataValidations>
  <pageMargins left="0.70866141732283472" right="0.27559055118110237" top="0.39370078740157483" bottom="0.39370078740157483" header="0.31496062992125984" footer="0.31496062992125984"/>
  <pageSetup paperSize="9" scale="6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E51B3-E456-4683-94EE-38DE837B225C}">
  <sheetPr>
    <tabColor theme="9" tint="0.79998168889431442"/>
    <pageSetUpPr fitToPage="1"/>
  </sheetPr>
  <dimension ref="A1:AQ75"/>
  <sheetViews>
    <sheetView showGridLines="0" view="pageBreakPreview" zoomScaleNormal="90" zoomScaleSheetLayoutView="100" workbookViewId="0">
      <selection activeCell="X10" sqref="X10"/>
    </sheetView>
  </sheetViews>
  <sheetFormatPr defaultColWidth="9" defaultRowHeight="15.75" x14ac:dyDescent="0.4"/>
  <cols>
    <col min="1" max="1" width="1.125" style="14" customWidth="1"/>
    <col min="2" max="2" width="5" style="14" customWidth="1"/>
    <col min="3" max="3" width="5.625" style="14" bestFit="1" customWidth="1"/>
    <col min="4" max="6" width="4.375" style="14" customWidth="1"/>
    <col min="7" max="8" width="5.625" style="14" customWidth="1"/>
    <col min="9" max="9" width="2.5" style="14" customWidth="1"/>
    <col min="10" max="12" width="4.375" style="14" customWidth="1"/>
    <col min="13" max="14" width="5.625" style="14" customWidth="1"/>
    <col min="15" max="16" width="5" style="14" customWidth="1"/>
    <col min="17" max="17" width="8.875" style="14" bestFit="1" customWidth="1"/>
    <col min="18" max="18" width="5.625" style="14" customWidth="1"/>
    <col min="19" max="19" width="8.625" style="14" customWidth="1"/>
    <col min="20" max="20" width="3.5" style="14" customWidth="1"/>
    <col min="21" max="21" width="2.125" style="18" customWidth="1"/>
    <col min="22" max="23" width="6.375" style="18" customWidth="1"/>
    <col min="24" max="24" width="6.625" style="18" customWidth="1"/>
    <col min="25" max="25" width="6.875" style="18" customWidth="1"/>
    <col min="26" max="28" width="6.875" style="14" customWidth="1"/>
    <col min="29" max="41" width="5.125" style="14" customWidth="1"/>
    <col min="42" max="16384" width="9" style="14"/>
  </cols>
  <sheetData>
    <row r="1" spans="1:43" s="18" customFormat="1" ht="38.450000000000003" customHeight="1" x14ac:dyDescent="0.4">
      <c r="A1" s="1"/>
      <c r="B1" s="456"/>
      <c r="C1" s="456"/>
      <c r="D1" s="456"/>
      <c r="E1" s="456"/>
      <c r="F1" s="456"/>
      <c r="G1" s="456"/>
      <c r="H1" s="456"/>
      <c r="I1" s="456"/>
      <c r="J1" s="456"/>
      <c r="K1" s="456"/>
      <c r="L1" s="456"/>
      <c r="M1" s="456"/>
      <c r="N1" s="51" t="s">
        <v>232</v>
      </c>
      <c r="O1" s="13" t="s">
        <v>24</v>
      </c>
      <c r="P1" s="79"/>
      <c r="Q1" s="13" t="s">
        <v>60</v>
      </c>
      <c r="R1" s="132"/>
      <c r="S1" s="11" t="s">
        <v>2</v>
      </c>
      <c r="T1" s="16"/>
      <c r="U1" s="14"/>
      <c r="V1" s="17"/>
      <c r="Z1" s="14"/>
      <c r="AA1" s="14"/>
      <c r="AB1" s="14"/>
      <c r="AC1" s="14"/>
      <c r="AD1" s="14"/>
      <c r="AE1" s="14"/>
      <c r="AF1" s="14"/>
      <c r="AG1" s="14"/>
      <c r="AH1" s="14"/>
      <c r="AI1" s="14"/>
      <c r="AJ1" s="14"/>
      <c r="AK1" s="14"/>
      <c r="AL1" s="14"/>
      <c r="AM1" s="14"/>
      <c r="AN1" s="14"/>
      <c r="AO1" s="14"/>
    </row>
    <row r="2" spans="1:43" s="34" customFormat="1" ht="30.95" customHeight="1" x14ac:dyDescent="0.4">
      <c r="A2" s="174"/>
      <c r="B2" s="174" t="s">
        <v>89</v>
      </c>
      <c r="C2" s="174"/>
      <c r="D2" s="174"/>
      <c r="E2" s="174"/>
      <c r="F2" s="174"/>
      <c r="G2" s="174"/>
      <c r="H2" s="174"/>
      <c r="I2" s="174"/>
      <c r="J2" s="174"/>
      <c r="K2" s="174"/>
      <c r="L2" s="174"/>
      <c r="M2" s="174"/>
      <c r="N2" s="174"/>
      <c r="O2" s="174"/>
      <c r="P2" s="174"/>
      <c r="Q2" s="174"/>
      <c r="R2" s="174"/>
      <c r="S2" s="174"/>
      <c r="T2" s="39"/>
      <c r="U2" s="33"/>
      <c r="V2" s="40"/>
      <c r="Z2" s="33"/>
      <c r="AA2" s="33"/>
      <c r="AB2" s="33"/>
      <c r="AC2" s="33"/>
      <c r="AD2" s="33"/>
      <c r="AE2" s="33"/>
      <c r="AF2" s="33"/>
      <c r="AG2" s="33"/>
      <c r="AH2" s="33"/>
      <c r="AI2" s="33"/>
      <c r="AJ2" s="33"/>
      <c r="AK2" s="33"/>
      <c r="AL2" s="33"/>
      <c r="AM2" s="33"/>
      <c r="AN2" s="33"/>
      <c r="AO2" s="33"/>
    </row>
    <row r="3" spans="1:43" s="18" customFormat="1" ht="20.25" customHeight="1" x14ac:dyDescent="0.4">
      <c r="A3" s="1"/>
      <c r="B3" s="1"/>
      <c r="C3" s="1"/>
      <c r="D3" s="1"/>
      <c r="E3" s="1"/>
      <c r="F3" s="1"/>
      <c r="G3" s="1"/>
      <c r="H3" s="1"/>
      <c r="I3" s="1"/>
      <c r="J3" s="1"/>
      <c r="K3" s="1"/>
      <c r="L3" s="1"/>
      <c r="M3" s="1"/>
      <c r="N3" s="1"/>
      <c r="O3" s="1"/>
      <c r="P3" s="1"/>
      <c r="Q3" s="1"/>
      <c r="R3" s="1"/>
      <c r="S3" s="1"/>
      <c r="T3" s="15"/>
      <c r="Z3" s="14"/>
      <c r="AA3" s="14"/>
      <c r="AB3" s="14"/>
      <c r="AC3" s="14"/>
      <c r="AD3" s="14"/>
      <c r="AE3" s="14"/>
      <c r="AF3" s="14"/>
      <c r="AG3" s="14"/>
      <c r="AH3" s="14"/>
      <c r="AI3" s="14"/>
      <c r="AJ3" s="14"/>
      <c r="AK3" s="14"/>
      <c r="AL3" s="14"/>
      <c r="AM3" s="14"/>
      <c r="AN3" s="14"/>
      <c r="AO3" s="14"/>
    </row>
    <row r="4" spans="1:43" s="18" customFormat="1" ht="20.25" customHeight="1" x14ac:dyDescent="0.4">
      <c r="A4" s="1"/>
      <c r="B4" s="1"/>
      <c r="C4" s="1"/>
      <c r="D4" s="1"/>
      <c r="E4" s="51"/>
      <c r="F4" s="51"/>
      <c r="G4" s="262" t="s">
        <v>4</v>
      </c>
      <c r="H4" s="262"/>
      <c r="I4" s="262">
        <f>別記様式!L3</f>
        <v>0</v>
      </c>
      <c r="J4" s="262"/>
      <c r="K4" s="262"/>
      <c r="L4" s="262"/>
      <c r="M4" s="262"/>
      <c r="N4" s="262"/>
      <c r="O4" s="262"/>
      <c r="P4" s="262"/>
      <c r="Q4" s="262"/>
      <c r="R4" s="262"/>
      <c r="S4" s="262"/>
      <c r="T4" s="15"/>
      <c r="W4" s="454"/>
      <c r="X4" s="454"/>
      <c r="Z4" s="14"/>
      <c r="AA4" s="14"/>
      <c r="AB4" s="14"/>
      <c r="AC4" s="14"/>
      <c r="AD4" s="14"/>
      <c r="AE4" s="14"/>
      <c r="AF4" s="14"/>
      <c r="AG4" s="14"/>
      <c r="AH4" s="14"/>
      <c r="AI4" s="14"/>
      <c r="AJ4" s="14"/>
      <c r="AK4" s="14"/>
      <c r="AL4" s="14"/>
      <c r="AM4" s="14"/>
      <c r="AN4" s="14"/>
      <c r="AO4" s="14"/>
    </row>
    <row r="5" spans="1:43" s="18" customFormat="1" ht="20.25" customHeight="1" x14ac:dyDescent="0.4">
      <c r="A5" s="1"/>
      <c r="B5" s="1"/>
      <c r="C5" s="1"/>
      <c r="D5" s="1"/>
      <c r="E5" s="51"/>
      <c r="F5" s="51"/>
      <c r="G5" s="259" t="s">
        <v>3</v>
      </c>
      <c r="H5" s="259"/>
      <c r="I5" s="259">
        <f>別記様式!L4</f>
        <v>0</v>
      </c>
      <c r="J5" s="259"/>
      <c r="K5" s="259"/>
      <c r="L5" s="259"/>
      <c r="M5" s="259"/>
      <c r="N5" s="259"/>
      <c r="O5" s="259"/>
      <c r="P5" s="259"/>
      <c r="Q5" s="259"/>
      <c r="R5" s="259"/>
      <c r="S5" s="259"/>
      <c r="T5" s="15"/>
    </row>
    <row r="6" spans="1:43" s="18" customFormat="1" ht="20.25" customHeight="1" x14ac:dyDescent="0.4">
      <c r="A6" s="1"/>
      <c r="B6" s="1"/>
      <c r="C6" s="1"/>
      <c r="D6" s="1"/>
      <c r="E6" s="51"/>
      <c r="F6" s="51"/>
      <c r="G6" s="259" t="s">
        <v>90</v>
      </c>
      <c r="H6" s="259"/>
      <c r="I6" s="259"/>
      <c r="J6" s="259"/>
      <c r="K6" s="259">
        <f>別記様式!O5</f>
        <v>0</v>
      </c>
      <c r="L6" s="259"/>
      <c r="M6" s="259"/>
      <c r="N6" s="259"/>
      <c r="O6" s="259"/>
      <c r="P6" s="259"/>
      <c r="Q6" s="259"/>
      <c r="R6" s="259"/>
      <c r="S6" s="259"/>
      <c r="T6" s="15"/>
    </row>
    <row r="7" spans="1:43" s="18" customFormat="1" ht="20.25" customHeight="1" x14ac:dyDescent="0.4">
      <c r="A7" s="1"/>
      <c r="B7" s="1"/>
      <c r="C7" s="1"/>
      <c r="D7" s="1"/>
      <c r="E7" s="51"/>
      <c r="F7" s="1"/>
      <c r="G7" s="1"/>
      <c r="H7" s="11"/>
      <c r="I7" s="11"/>
      <c r="J7" s="11"/>
      <c r="K7" s="11"/>
      <c r="L7" s="11"/>
      <c r="M7" s="11"/>
      <c r="N7" s="11"/>
      <c r="O7" s="11"/>
      <c r="P7" s="11"/>
      <c r="Q7" s="11"/>
      <c r="R7" s="11"/>
      <c r="S7" s="11"/>
      <c r="T7" s="15"/>
    </row>
    <row r="8" spans="1:43" s="18" customFormat="1" ht="43.5" customHeight="1" x14ac:dyDescent="0.4">
      <c r="A8" s="1"/>
      <c r="B8" s="1"/>
      <c r="C8" s="1"/>
      <c r="D8" s="1"/>
      <c r="E8" s="1"/>
      <c r="F8" s="1"/>
      <c r="G8" s="1"/>
      <c r="H8" s="1"/>
      <c r="I8" s="1"/>
      <c r="J8" s="1"/>
      <c r="K8" s="1"/>
      <c r="L8" s="1"/>
      <c r="M8" s="1"/>
      <c r="N8" s="1"/>
      <c r="O8" s="1"/>
      <c r="P8" s="1"/>
      <c r="Q8" s="1"/>
      <c r="R8" s="1"/>
      <c r="S8" s="1"/>
      <c r="T8" s="15"/>
      <c r="Z8" s="14"/>
      <c r="AA8" s="14"/>
      <c r="AB8" s="14"/>
      <c r="AC8" s="14"/>
      <c r="AD8" s="14"/>
      <c r="AE8" s="14"/>
      <c r="AF8" s="14"/>
      <c r="AG8" s="14"/>
      <c r="AH8" s="14"/>
      <c r="AI8" s="14"/>
      <c r="AJ8" s="14"/>
      <c r="AK8" s="14"/>
      <c r="AL8" s="14"/>
      <c r="AM8" s="14"/>
      <c r="AN8" s="14"/>
      <c r="AO8" s="14"/>
    </row>
    <row r="9" spans="1:43" s="18" customFormat="1" ht="33.6" customHeight="1" x14ac:dyDescent="0.4">
      <c r="A9" s="455" t="s">
        <v>162</v>
      </c>
      <c r="B9" s="455"/>
      <c r="C9" s="455"/>
      <c r="D9" s="455"/>
      <c r="E9" s="455"/>
      <c r="F9" s="455"/>
      <c r="G9" s="455"/>
      <c r="H9" s="455"/>
      <c r="I9" s="455"/>
      <c r="J9" s="455"/>
      <c r="K9" s="455"/>
      <c r="L9" s="455"/>
      <c r="M9" s="455"/>
      <c r="N9" s="455"/>
      <c r="O9" s="455"/>
      <c r="P9" s="455"/>
      <c r="Q9" s="455"/>
      <c r="R9" s="455"/>
      <c r="S9" s="455"/>
      <c r="T9" s="19"/>
      <c r="U9" s="20"/>
      <c r="AC9" s="14"/>
      <c r="AD9" s="14"/>
      <c r="AE9" s="14"/>
      <c r="AF9" s="14"/>
      <c r="AG9" s="14"/>
      <c r="AH9" s="14"/>
      <c r="AI9" s="14"/>
      <c r="AJ9" s="14"/>
      <c r="AK9" s="14"/>
      <c r="AL9" s="14"/>
      <c r="AM9" s="14"/>
      <c r="AN9" s="14"/>
      <c r="AO9" s="14"/>
    </row>
    <row r="10" spans="1:43" s="18" customFormat="1" ht="33.6" customHeight="1" x14ac:dyDescent="0.4">
      <c r="A10" s="175"/>
      <c r="B10" s="175"/>
      <c r="C10" s="175"/>
      <c r="D10" s="175"/>
      <c r="E10" s="175"/>
      <c r="F10" s="175"/>
      <c r="G10" s="175"/>
      <c r="H10" s="175"/>
      <c r="I10" s="175"/>
      <c r="J10" s="175"/>
      <c r="K10" s="175"/>
      <c r="L10" s="175"/>
      <c r="M10" s="175"/>
      <c r="N10" s="175"/>
      <c r="O10" s="175"/>
      <c r="P10" s="175"/>
      <c r="Q10" s="175"/>
      <c r="R10" s="175"/>
      <c r="S10" s="175"/>
      <c r="T10" s="19"/>
      <c r="U10" s="20"/>
      <c r="AC10" s="14"/>
      <c r="AD10" s="14"/>
      <c r="AE10" s="14"/>
      <c r="AF10" s="14"/>
      <c r="AG10" s="14"/>
      <c r="AH10" s="14"/>
      <c r="AI10" s="14"/>
      <c r="AJ10" s="14"/>
      <c r="AK10" s="14"/>
      <c r="AL10" s="14"/>
      <c r="AM10" s="14"/>
      <c r="AN10" s="14"/>
      <c r="AO10" s="14"/>
    </row>
    <row r="11" spans="1:43" s="18" customFormat="1" ht="33.6" customHeight="1" x14ac:dyDescent="0.4">
      <c r="A11" s="1"/>
      <c r="B11" s="1"/>
      <c r="C11" s="1"/>
      <c r="D11" s="1"/>
      <c r="E11" s="1"/>
      <c r="F11" s="1"/>
      <c r="G11" s="1"/>
      <c r="H11" s="1"/>
      <c r="I11" s="1"/>
      <c r="J11" s="1"/>
      <c r="K11" s="1"/>
      <c r="L11" s="1"/>
      <c r="M11" s="1"/>
      <c r="N11" s="1"/>
      <c r="O11" s="1"/>
      <c r="P11" s="1"/>
      <c r="Q11" s="1"/>
      <c r="R11" s="1"/>
      <c r="S11" s="1"/>
      <c r="T11" s="15"/>
      <c r="AC11" s="14"/>
      <c r="AD11" s="14"/>
      <c r="AE11" s="14"/>
      <c r="AF11" s="14"/>
      <c r="AG11" s="14"/>
      <c r="AH11" s="14"/>
      <c r="AI11" s="14"/>
      <c r="AJ11" s="14"/>
      <c r="AK11" s="14"/>
      <c r="AL11" s="14"/>
      <c r="AM11" s="14"/>
      <c r="AN11" s="14"/>
      <c r="AO11" s="14"/>
    </row>
    <row r="12" spans="1:43" s="37" customFormat="1" ht="33.6" customHeight="1" x14ac:dyDescent="0.4">
      <c r="A12" s="176"/>
      <c r="B12" s="176"/>
      <c r="C12" s="177" t="s">
        <v>231</v>
      </c>
      <c r="D12" s="177"/>
      <c r="E12" s="177"/>
      <c r="F12" s="177"/>
      <c r="G12" s="177"/>
      <c r="H12" s="177"/>
      <c r="I12" s="177"/>
      <c r="J12" s="177"/>
      <c r="K12" s="177"/>
      <c r="L12" s="177"/>
      <c r="M12" s="177"/>
      <c r="N12" s="177"/>
      <c r="O12" s="177"/>
      <c r="P12" s="177"/>
      <c r="Q12" s="177"/>
      <c r="R12" s="177"/>
      <c r="S12" s="177"/>
      <c r="T12" s="38"/>
      <c r="V12" s="36"/>
      <c r="AE12" s="35"/>
      <c r="AF12" s="35"/>
      <c r="AG12" s="35"/>
      <c r="AH12" s="35"/>
      <c r="AI12" s="35"/>
      <c r="AJ12" s="35"/>
      <c r="AK12" s="35"/>
      <c r="AL12" s="35"/>
      <c r="AM12" s="35"/>
      <c r="AN12" s="35"/>
      <c r="AO12" s="35"/>
      <c r="AP12" s="35"/>
      <c r="AQ12" s="35"/>
    </row>
    <row r="13" spans="1:43" s="37" customFormat="1" ht="33.6" customHeight="1" x14ac:dyDescent="0.4">
      <c r="A13" s="176"/>
      <c r="B13" s="176"/>
      <c r="C13" s="177" t="s">
        <v>167</v>
      </c>
      <c r="D13" s="177"/>
      <c r="E13" s="177"/>
      <c r="F13" s="177"/>
      <c r="G13" s="177"/>
      <c r="H13" s="177"/>
      <c r="I13" s="177"/>
      <c r="J13" s="177"/>
      <c r="K13" s="177"/>
      <c r="L13" s="177"/>
      <c r="M13" s="177"/>
      <c r="N13" s="177"/>
      <c r="O13" s="177"/>
      <c r="P13" s="177"/>
      <c r="Q13" s="177"/>
      <c r="R13" s="177"/>
      <c r="S13" s="177"/>
      <c r="T13" s="38"/>
      <c r="V13" s="36"/>
      <c r="AE13" s="35"/>
      <c r="AF13" s="35"/>
      <c r="AG13" s="35"/>
      <c r="AH13" s="35"/>
      <c r="AI13" s="35"/>
      <c r="AJ13" s="35"/>
      <c r="AK13" s="35"/>
      <c r="AL13" s="35"/>
      <c r="AM13" s="35"/>
      <c r="AN13" s="35"/>
      <c r="AO13" s="35"/>
      <c r="AP13" s="35"/>
      <c r="AQ13" s="35"/>
    </row>
    <row r="14" spans="1:43" s="18" customFormat="1" ht="53.1" customHeight="1" x14ac:dyDescent="0.4">
      <c r="A14" s="1"/>
      <c r="B14" s="1"/>
      <c r="C14" s="1"/>
      <c r="D14" s="1"/>
      <c r="E14" s="1"/>
      <c r="F14" s="1"/>
      <c r="G14" s="1"/>
      <c r="H14" s="1"/>
      <c r="I14" s="1"/>
      <c r="J14" s="1"/>
      <c r="K14" s="1"/>
      <c r="L14" s="1"/>
      <c r="M14" s="1"/>
      <c r="N14" s="1"/>
      <c r="O14" s="1"/>
      <c r="P14" s="1"/>
      <c r="Q14" s="1"/>
      <c r="R14" s="1"/>
      <c r="S14" s="1"/>
      <c r="T14" s="15"/>
      <c r="AC14" s="14"/>
      <c r="AD14" s="14"/>
      <c r="AE14" s="14"/>
      <c r="AF14" s="14"/>
      <c r="AG14" s="14"/>
      <c r="AH14" s="14"/>
      <c r="AI14" s="14"/>
      <c r="AJ14" s="14"/>
      <c r="AK14" s="14"/>
      <c r="AL14" s="14"/>
      <c r="AM14" s="14"/>
      <c r="AN14" s="14"/>
      <c r="AO14" s="14"/>
    </row>
    <row r="15" spans="1:43" s="37" customFormat="1" ht="33.6" customHeight="1" x14ac:dyDescent="0.4">
      <c r="A15" s="176"/>
      <c r="B15" s="178"/>
      <c r="C15" s="179" t="s">
        <v>163</v>
      </c>
      <c r="D15" s="178" t="s">
        <v>289</v>
      </c>
      <c r="E15" s="178"/>
      <c r="F15" s="178"/>
      <c r="G15" s="178"/>
      <c r="H15" s="178"/>
      <c r="I15" s="178"/>
      <c r="J15" s="178"/>
      <c r="K15" s="178"/>
      <c r="L15" s="178"/>
      <c r="M15" s="178"/>
      <c r="N15" s="178"/>
      <c r="O15" s="178"/>
      <c r="P15" s="178"/>
      <c r="Q15" s="178"/>
      <c r="R15" s="178"/>
      <c r="S15" s="178"/>
      <c r="T15" s="36"/>
      <c r="U15" s="36"/>
      <c r="AD15" s="35"/>
      <c r="AE15" s="35"/>
      <c r="AF15" s="35"/>
      <c r="AG15" s="35"/>
      <c r="AH15" s="35"/>
      <c r="AI15" s="35"/>
      <c r="AJ15" s="35"/>
      <c r="AK15" s="35"/>
      <c r="AL15" s="35"/>
      <c r="AM15" s="35"/>
      <c r="AN15" s="35"/>
      <c r="AO15" s="35"/>
      <c r="AP15" s="35"/>
    </row>
    <row r="16" spans="1:43" s="37" customFormat="1" ht="33.6" customHeight="1" x14ac:dyDescent="0.4">
      <c r="A16" s="176"/>
      <c r="B16" s="178"/>
      <c r="C16" s="178"/>
      <c r="D16" s="178" t="s">
        <v>243</v>
      </c>
      <c r="E16" s="178"/>
      <c r="F16" s="178"/>
      <c r="G16" s="178"/>
      <c r="H16" s="178"/>
      <c r="I16" s="178"/>
      <c r="J16" s="178"/>
      <c r="K16" s="178"/>
      <c r="L16" s="178"/>
      <c r="M16" s="178"/>
      <c r="N16" s="178"/>
      <c r="O16" s="178"/>
      <c r="P16" s="178"/>
      <c r="Q16" s="178"/>
      <c r="R16" s="178"/>
      <c r="S16" s="178"/>
      <c r="T16" s="36"/>
      <c r="U16" s="36"/>
      <c r="AD16" s="35"/>
      <c r="AE16" s="35"/>
      <c r="AF16" s="35"/>
      <c r="AG16" s="35"/>
      <c r="AH16" s="35"/>
      <c r="AI16" s="35"/>
      <c r="AJ16" s="35"/>
      <c r="AK16" s="35"/>
      <c r="AL16" s="35"/>
      <c r="AM16" s="35"/>
      <c r="AN16" s="35"/>
      <c r="AO16" s="35"/>
      <c r="AP16" s="35"/>
    </row>
    <row r="17" spans="1:42" s="37" customFormat="1" ht="45.95" customHeight="1" x14ac:dyDescent="0.4">
      <c r="A17" s="176"/>
      <c r="B17" s="178"/>
      <c r="C17" s="178"/>
      <c r="D17" s="178"/>
      <c r="E17" s="178"/>
      <c r="F17" s="178"/>
      <c r="G17" s="178"/>
      <c r="H17" s="178"/>
      <c r="I17" s="178"/>
      <c r="J17" s="178"/>
      <c r="K17" s="178"/>
      <c r="L17" s="178"/>
      <c r="M17" s="178"/>
      <c r="N17" s="178"/>
      <c r="O17" s="178"/>
      <c r="P17" s="178"/>
      <c r="Q17" s="178"/>
      <c r="R17" s="178"/>
      <c r="S17" s="178"/>
      <c r="T17" s="36"/>
      <c r="U17" s="36"/>
      <c r="AD17" s="35"/>
      <c r="AE17" s="35"/>
      <c r="AF17" s="35"/>
      <c r="AG17" s="35"/>
      <c r="AH17" s="35"/>
      <c r="AI17" s="35"/>
      <c r="AJ17" s="35"/>
      <c r="AK17" s="35"/>
      <c r="AL17" s="35"/>
      <c r="AM17" s="35"/>
      <c r="AN17" s="35"/>
      <c r="AO17" s="35"/>
      <c r="AP17" s="35"/>
    </row>
    <row r="18" spans="1:42" s="37" customFormat="1" ht="33.6" customHeight="1" x14ac:dyDescent="0.4">
      <c r="A18" s="176"/>
      <c r="B18" s="178"/>
      <c r="C18" s="179" t="s">
        <v>164</v>
      </c>
      <c r="D18" s="178" t="s">
        <v>165</v>
      </c>
      <c r="E18" s="178"/>
      <c r="F18" s="178"/>
      <c r="G18" s="178"/>
      <c r="H18" s="178"/>
      <c r="I18" s="178"/>
      <c r="J18" s="178"/>
      <c r="K18" s="178"/>
      <c r="L18" s="178"/>
      <c r="M18" s="178"/>
      <c r="N18" s="178"/>
      <c r="O18" s="178"/>
      <c r="P18" s="178"/>
      <c r="Q18" s="178"/>
      <c r="R18" s="178"/>
      <c r="S18" s="178"/>
      <c r="T18" s="36"/>
      <c r="U18" s="36"/>
      <c r="AD18" s="35"/>
      <c r="AE18" s="35"/>
      <c r="AF18" s="35"/>
      <c r="AG18" s="35"/>
      <c r="AH18" s="35"/>
      <c r="AI18" s="35"/>
      <c r="AJ18" s="35"/>
      <c r="AK18" s="35"/>
      <c r="AL18" s="35"/>
      <c r="AM18" s="35"/>
      <c r="AN18" s="35"/>
      <c r="AO18" s="35"/>
      <c r="AP18" s="35"/>
    </row>
    <row r="19" spans="1:42" s="37" customFormat="1" ht="33.6" customHeight="1" x14ac:dyDescent="0.4">
      <c r="A19" s="176"/>
      <c r="B19" s="178"/>
      <c r="C19" s="178"/>
      <c r="D19" s="178" t="s">
        <v>166</v>
      </c>
      <c r="E19" s="178"/>
      <c r="F19" s="178"/>
      <c r="G19" s="178"/>
      <c r="H19" s="178"/>
      <c r="I19" s="178"/>
      <c r="J19" s="178"/>
      <c r="K19" s="178"/>
      <c r="L19" s="178"/>
      <c r="M19" s="178"/>
      <c r="N19" s="178"/>
      <c r="O19" s="178"/>
      <c r="P19" s="178"/>
      <c r="Q19" s="178"/>
      <c r="R19" s="178"/>
      <c r="S19" s="178"/>
      <c r="T19" s="36"/>
      <c r="U19" s="36"/>
      <c r="AD19" s="35"/>
      <c r="AE19" s="35"/>
      <c r="AF19" s="35"/>
      <c r="AG19" s="35"/>
      <c r="AH19" s="35"/>
      <c r="AI19" s="35"/>
      <c r="AJ19" s="35"/>
      <c r="AK19" s="35"/>
      <c r="AL19" s="35"/>
      <c r="AM19" s="35"/>
      <c r="AN19" s="35"/>
      <c r="AO19" s="35"/>
      <c r="AP19" s="35"/>
    </row>
    <row r="20" spans="1:42" s="37" customFormat="1" ht="33.6" customHeight="1" x14ac:dyDescent="0.4">
      <c r="A20" s="176"/>
      <c r="B20" s="178"/>
      <c r="C20" s="178"/>
      <c r="D20" s="178" t="s">
        <v>170</v>
      </c>
      <c r="E20" s="178"/>
      <c r="F20" s="178"/>
      <c r="G20" s="178"/>
      <c r="H20" s="178"/>
      <c r="I20" s="178"/>
      <c r="J20" s="178"/>
      <c r="K20" s="178"/>
      <c r="L20" s="178"/>
      <c r="M20" s="178"/>
      <c r="N20" s="178"/>
      <c r="O20" s="178"/>
      <c r="P20" s="178"/>
      <c r="Q20" s="178"/>
      <c r="R20" s="178"/>
      <c r="S20" s="178"/>
      <c r="T20" s="36"/>
      <c r="U20" s="36"/>
      <c r="AD20" s="35"/>
      <c r="AE20" s="35"/>
      <c r="AF20" s="35"/>
      <c r="AG20" s="35"/>
      <c r="AH20" s="35"/>
      <c r="AI20" s="35"/>
      <c r="AJ20" s="35"/>
      <c r="AK20" s="35"/>
      <c r="AL20" s="35"/>
      <c r="AM20" s="35"/>
      <c r="AN20" s="35"/>
      <c r="AO20" s="35"/>
      <c r="AP20" s="35"/>
    </row>
    <row r="21" spans="1:42" s="37" customFormat="1" ht="33.6" customHeight="1" x14ac:dyDescent="0.4">
      <c r="A21" s="176"/>
      <c r="B21" s="178"/>
      <c r="C21" s="178"/>
      <c r="D21" s="178"/>
      <c r="E21" s="178"/>
      <c r="F21" s="178"/>
      <c r="G21" s="178"/>
      <c r="H21" s="178"/>
      <c r="I21" s="178"/>
      <c r="J21" s="178"/>
      <c r="K21" s="178"/>
      <c r="L21" s="178"/>
      <c r="M21" s="178"/>
      <c r="N21" s="178"/>
      <c r="O21" s="178"/>
      <c r="P21" s="178"/>
      <c r="Q21" s="178"/>
      <c r="R21" s="178"/>
      <c r="S21" s="178"/>
      <c r="T21" s="36"/>
      <c r="U21" s="36"/>
      <c r="AD21" s="35"/>
      <c r="AE21" s="35"/>
      <c r="AF21" s="35"/>
      <c r="AG21" s="35"/>
      <c r="AH21" s="35"/>
      <c r="AI21" s="35"/>
      <c r="AJ21" s="35"/>
      <c r="AK21" s="35"/>
      <c r="AL21" s="35"/>
      <c r="AM21" s="35"/>
      <c r="AN21" s="35"/>
      <c r="AO21" s="35"/>
      <c r="AP21" s="35"/>
    </row>
    <row r="22" spans="1:42" s="18" customFormat="1" ht="20.25" customHeight="1" x14ac:dyDescent="0.4">
      <c r="A22" s="14"/>
      <c r="B22" s="21"/>
      <c r="D22" s="15"/>
      <c r="E22" s="15"/>
      <c r="F22" s="15"/>
      <c r="G22" s="15"/>
      <c r="H22" s="15"/>
      <c r="I22" s="15"/>
      <c r="J22" s="15"/>
      <c r="K22" s="15"/>
      <c r="L22" s="15"/>
      <c r="M22" s="15"/>
      <c r="N22" s="15"/>
      <c r="O22" s="15"/>
      <c r="P22" s="15"/>
      <c r="Q22" s="15"/>
      <c r="R22" s="15"/>
      <c r="S22" s="15"/>
      <c r="T22" s="15"/>
      <c r="Z22" s="14"/>
      <c r="AA22" s="14"/>
      <c r="AB22" s="14"/>
      <c r="AC22" s="14"/>
      <c r="AD22" s="14"/>
      <c r="AE22" s="14"/>
      <c r="AF22" s="14"/>
      <c r="AG22" s="14"/>
      <c r="AH22" s="14"/>
      <c r="AI22" s="14"/>
      <c r="AJ22" s="14"/>
      <c r="AK22" s="14"/>
      <c r="AL22" s="14"/>
      <c r="AM22" s="14"/>
      <c r="AN22" s="14"/>
      <c r="AO22" s="14"/>
    </row>
    <row r="23" spans="1:42" ht="20.25" customHeight="1" x14ac:dyDescent="0.4">
      <c r="B23" s="21"/>
      <c r="C23" s="18"/>
      <c r="D23" s="15"/>
      <c r="E23" s="15"/>
      <c r="F23" s="15"/>
      <c r="G23" s="15"/>
      <c r="H23" s="15"/>
      <c r="I23" s="15"/>
      <c r="J23" s="15"/>
      <c r="K23" s="15"/>
      <c r="L23" s="15"/>
      <c r="M23" s="15"/>
      <c r="N23" s="15"/>
      <c r="O23" s="15"/>
      <c r="P23" s="15"/>
      <c r="Q23" s="15"/>
      <c r="R23" s="15"/>
      <c r="S23" s="15"/>
      <c r="T23" s="15"/>
    </row>
    <row r="24" spans="1:42" ht="20.25" customHeight="1" x14ac:dyDescent="0.4">
      <c r="B24" s="21"/>
      <c r="C24" s="22"/>
      <c r="D24" s="15"/>
      <c r="E24" s="15"/>
      <c r="F24" s="15"/>
      <c r="G24" s="15"/>
      <c r="H24" s="15"/>
      <c r="I24" s="15"/>
      <c r="J24" s="15"/>
      <c r="K24" s="15"/>
      <c r="L24" s="15"/>
      <c r="M24" s="15"/>
      <c r="N24" s="15"/>
      <c r="O24" s="15"/>
      <c r="P24" s="15"/>
      <c r="Q24" s="15"/>
      <c r="R24" s="15"/>
      <c r="S24" s="15"/>
      <c r="T24" s="15"/>
    </row>
    <row r="25" spans="1:42" ht="20.25" customHeight="1" x14ac:dyDescent="0.4">
      <c r="B25" s="23"/>
      <c r="C25" s="23"/>
      <c r="D25" s="23"/>
      <c r="E25" s="23"/>
      <c r="F25" s="23"/>
      <c r="G25" s="23"/>
      <c r="H25" s="23"/>
      <c r="I25" s="23"/>
      <c r="J25" s="23"/>
      <c r="K25" s="23"/>
      <c r="L25" s="23"/>
      <c r="M25" s="23"/>
      <c r="N25" s="23"/>
      <c r="O25" s="23"/>
      <c r="P25" s="23"/>
      <c r="Q25" s="23"/>
      <c r="R25" s="23"/>
      <c r="S25" s="23"/>
    </row>
    <row r="26" spans="1:42" ht="20.25" customHeight="1" x14ac:dyDescent="0.4"/>
    <row r="27" spans="1:42" ht="20.25" customHeight="1" x14ac:dyDescent="0.4">
      <c r="B27" s="24"/>
      <c r="C27" s="24"/>
      <c r="D27" s="24"/>
      <c r="E27" s="24"/>
      <c r="F27" s="25"/>
      <c r="G27" s="25"/>
      <c r="H27" s="25"/>
    </row>
    <row r="28" spans="1:42" ht="20.25" customHeight="1" x14ac:dyDescent="0.4">
      <c r="B28" s="24"/>
      <c r="C28" s="24"/>
      <c r="D28" s="24"/>
      <c r="E28" s="24"/>
      <c r="F28" s="24"/>
      <c r="G28" s="24"/>
      <c r="H28" s="24"/>
      <c r="I28" s="24"/>
      <c r="J28" s="24"/>
      <c r="K28" s="24"/>
      <c r="L28" s="24"/>
      <c r="M28" s="24"/>
      <c r="N28" s="24"/>
      <c r="O28" s="24"/>
      <c r="P28" s="24"/>
      <c r="Q28" s="24"/>
      <c r="R28" s="24"/>
      <c r="S28" s="24"/>
    </row>
    <row r="29" spans="1:42" ht="20.25" customHeight="1" x14ac:dyDescent="0.4">
      <c r="B29" s="26"/>
      <c r="C29" s="26"/>
      <c r="D29" s="26"/>
      <c r="E29" s="26"/>
      <c r="G29" s="25"/>
      <c r="H29" s="24"/>
      <c r="I29" s="24"/>
      <c r="J29" s="24"/>
      <c r="K29" s="24"/>
      <c r="L29" s="24"/>
      <c r="M29" s="24"/>
      <c r="N29" s="24"/>
      <c r="O29" s="24"/>
      <c r="P29" s="24"/>
      <c r="Q29" s="24"/>
      <c r="R29" s="24"/>
    </row>
    <row r="30" spans="1:42" ht="20.25" customHeight="1" x14ac:dyDescent="0.4">
      <c r="B30" s="26"/>
      <c r="C30" s="26"/>
      <c r="D30" s="26"/>
      <c r="E30" s="26"/>
      <c r="G30" s="25"/>
      <c r="H30" s="24"/>
      <c r="I30" s="24"/>
      <c r="J30" s="24"/>
      <c r="K30" s="24"/>
      <c r="L30" s="24"/>
      <c r="M30" s="24"/>
      <c r="N30" s="24"/>
      <c r="O30" s="24"/>
      <c r="P30" s="24"/>
      <c r="Q30" s="24"/>
      <c r="R30" s="24"/>
      <c r="Y30" s="14"/>
    </row>
    <row r="31" spans="1:42" ht="20.25" customHeight="1" x14ac:dyDescent="0.4">
      <c r="B31" s="26"/>
      <c r="C31" s="26"/>
      <c r="D31" s="26"/>
      <c r="E31" s="26"/>
      <c r="F31" s="26"/>
      <c r="G31" s="25"/>
      <c r="H31" s="24"/>
      <c r="I31" s="24"/>
      <c r="J31" s="24"/>
      <c r="K31" s="24"/>
      <c r="L31" s="24"/>
      <c r="M31" s="24"/>
      <c r="N31" s="24"/>
      <c r="O31" s="24"/>
      <c r="P31" s="24"/>
      <c r="Q31" s="24"/>
      <c r="R31" s="24"/>
    </row>
    <row r="32" spans="1:42" ht="20.25" customHeight="1" x14ac:dyDescent="0.4">
      <c r="B32" s="27"/>
      <c r="C32" s="27"/>
      <c r="D32" s="27"/>
      <c r="E32" s="27"/>
      <c r="F32" s="27"/>
      <c r="G32" s="25"/>
      <c r="H32" s="25"/>
      <c r="I32" s="25"/>
      <c r="J32" s="25"/>
      <c r="K32" s="25"/>
      <c r="L32" s="25"/>
      <c r="M32" s="25"/>
      <c r="N32" s="25"/>
      <c r="O32" s="25"/>
      <c r="P32" s="25"/>
      <c r="Q32" s="25"/>
      <c r="R32" s="24"/>
    </row>
    <row r="33" spans="8:18" ht="20.25" customHeight="1" x14ac:dyDescent="0.4">
      <c r="H33" s="24"/>
      <c r="I33" s="24"/>
      <c r="J33" s="24"/>
      <c r="K33" s="24"/>
      <c r="L33" s="24"/>
      <c r="M33" s="24"/>
      <c r="N33" s="24"/>
      <c r="O33" s="24"/>
      <c r="P33" s="24"/>
      <c r="Q33" s="24"/>
      <c r="R33" s="24"/>
    </row>
    <row r="34" spans="8:18" ht="20.25" customHeight="1" x14ac:dyDescent="0.4"/>
    <row r="35" spans="8:18" ht="20.25" customHeight="1" x14ac:dyDescent="0.4"/>
    <row r="36" spans="8:18" ht="20.25" customHeight="1" x14ac:dyDescent="0.4"/>
    <row r="37" spans="8:18" ht="20.25" customHeight="1" x14ac:dyDescent="0.4"/>
    <row r="38" spans="8:18" ht="20.25" customHeight="1" x14ac:dyDescent="0.4"/>
    <row r="39" spans="8:18" ht="20.25" customHeight="1" x14ac:dyDescent="0.4"/>
    <row r="40" spans="8:18" ht="20.25" customHeight="1" x14ac:dyDescent="0.4"/>
    <row r="41" spans="8:18" ht="20.25" customHeight="1" x14ac:dyDescent="0.4"/>
    <row r="42" spans="8:18" ht="20.25" customHeight="1" x14ac:dyDescent="0.4"/>
    <row r="43" spans="8:18" ht="20.25" customHeight="1" x14ac:dyDescent="0.4"/>
    <row r="44" spans="8:18" ht="20.25" customHeight="1" x14ac:dyDescent="0.4"/>
    <row r="45" spans="8:18" ht="20.25" customHeight="1" x14ac:dyDescent="0.4"/>
    <row r="46" spans="8:18" ht="20.25" customHeight="1" x14ac:dyDescent="0.4"/>
    <row r="47" spans="8:18" ht="20.25" customHeight="1" x14ac:dyDescent="0.4"/>
    <row r="48" spans="8:18" ht="20.25" customHeight="1" x14ac:dyDescent="0.4"/>
    <row r="49" ht="20.25" customHeight="1" x14ac:dyDescent="0.4"/>
    <row r="50" ht="20.25" customHeight="1" x14ac:dyDescent="0.4"/>
    <row r="51" ht="20.25" customHeight="1" x14ac:dyDescent="0.4"/>
    <row r="52" ht="20.25" customHeight="1" x14ac:dyDescent="0.4"/>
    <row r="53" ht="20.25" customHeight="1" x14ac:dyDescent="0.4"/>
    <row r="54" ht="20.25" customHeight="1" x14ac:dyDescent="0.4"/>
    <row r="55" ht="20.25" customHeight="1" x14ac:dyDescent="0.4"/>
    <row r="56" ht="20.25" customHeight="1" x14ac:dyDescent="0.4"/>
    <row r="57" ht="20.25" customHeight="1" x14ac:dyDescent="0.4"/>
    <row r="58" ht="20.25" customHeight="1" x14ac:dyDescent="0.4"/>
    <row r="59" ht="20.25" customHeight="1" x14ac:dyDescent="0.4"/>
    <row r="60" ht="20.25" customHeight="1" x14ac:dyDescent="0.4"/>
    <row r="61" ht="20.2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sheetData>
  <sheetProtection formatRows="0"/>
  <mergeCells count="10">
    <mergeCell ref="A9:S9"/>
    <mergeCell ref="B1:F1"/>
    <mergeCell ref="G1:M1"/>
    <mergeCell ref="G4:H4"/>
    <mergeCell ref="I4:S4"/>
    <mergeCell ref="W4:X4"/>
    <mergeCell ref="G5:H5"/>
    <mergeCell ref="I5:S5"/>
    <mergeCell ref="G6:J6"/>
    <mergeCell ref="K6:S6"/>
  </mergeCells>
  <phoneticPr fontId="1"/>
  <pageMargins left="0.51181102362204722" right="0.23622047244094491" top="0.78740157480314965" bottom="0.43307086614173229" header="0.31496062992125984" footer="0.31496062992125984"/>
  <pageSetup paperSize="9" scale="9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A7101-963D-4327-9281-DE0177C0CE5D}">
  <sheetPr>
    <tabColor theme="9" tint="0.79998168889431442"/>
    <pageSetUpPr fitToPage="1"/>
  </sheetPr>
  <dimension ref="A1:AR87"/>
  <sheetViews>
    <sheetView showGridLines="0" view="pageBreakPreview" zoomScale="90" zoomScaleNormal="90" zoomScaleSheetLayoutView="90" workbookViewId="0">
      <selection activeCell="X20" sqref="X20"/>
    </sheetView>
  </sheetViews>
  <sheetFormatPr defaultColWidth="9" defaultRowHeight="15.75" x14ac:dyDescent="0.4"/>
  <cols>
    <col min="1" max="1" width="1.125" style="14" customWidth="1"/>
    <col min="2" max="6" width="4.875" style="14" customWidth="1"/>
    <col min="7" max="8" width="6.625" style="14" customWidth="1"/>
    <col min="9" max="13" width="4.875" style="14" customWidth="1"/>
    <col min="14" max="14" width="6.875" style="14" bestFit="1" customWidth="1"/>
    <col min="15" max="15" width="4.875" style="14" customWidth="1"/>
    <col min="16" max="17" width="6.625" style="14" customWidth="1"/>
    <col min="18" max="19" width="4.875" style="14" customWidth="1"/>
    <col min="20" max="20" width="3.5" style="14" customWidth="1"/>
    <col min="21" max="21" width="2.125" style="18" customWidth="1"/>
    <col min="22" max="23" width="6.375" style="18" customWidth="1"/>
    <col min="24" max="24" width="6.625" style="18" customWidth="1"/>
    <col min="25" max="25" width="6.875" style="18" customWidth="1"/>
    <col min="26" max="28" width="6.875" style="14" customWidth="1"/>
    <col min="29" max="41" width="5.125" style="14" customWidth="1"/>
    <col min="42" max="16384" width="9" style="14"/>
  </cols>
  <sheetData>
    <row r="1" spans="1:42" s="18" customFormat="1" ht="38.450000000000003" customHeight="1" x14ac:dyDescent="0.4">
      <c r="A1" s="1"/>
      <c r="B1" s="456"/>
      <c r="C1" s="456"/>
      <c r="D1" s="456"/>
      <c r="E1" s="456"/>
      <c r="F1" s="456"/>
      <c r="G1" s="456"/>
      <c r="H1" s="456"/>
      <c r="I1" s="456"/>
      <c r="J1" s="456"/>
      <c r="K1" s="456"/>
      <c r="L1" s="456"/>
      <c r="M1" s="456"/>
      <c r="N1" s="51" t="s">
        <v>232</v>
      </c>
      <c r="O1" s="13" t="s">
        <v>24</v>
      </c>
      <c r="P1" s="79"/>
      <c r="Q1" s="13" t="s">
        <v>60</v>
      </c>
      <c r="R1" s="132"/>
      <c r="S1" s="11" t="s">
        <v>2</v>
      </c>
      <c r="T1" s="173"/>
      <c r="U1" s="1"/>
      <c r="V1" s="173"/>
      <c r="W1" s="51"/>
      <c r="X1" s="51"/>
      <c r="Y1" s="51"/>
      <c r="Z1" s="1"/>
      <c r="AA1" s="1"/>
      <c r="AB1" s="1"/>
      <c r="AC1" s="1"/>
      <c r="AD1" s="1"/>
      <c r="AE1" s="1"/>
      <c r="AF1" s="1"/>
      <c r="AG1" s="1"/>
      <c r="AH1" s="1"/>
      <c r="AI1" s="1"/>
      <c r="AJ1" s="1"/>
      <c r="AK1" s="1"/>
      <c r="AL1" s="14"/>
      <c r="AM1" s="14"/>
      <c r="AN1" s="14"/>
      <c r="AO1" s="14"/>
    </row>
    <row r="2" spans="1:42" s="34" customFormat="1" ht="30.95" customHeight="1" x14ac:dyDescent="0.4">
      <c r="A2" s="174"/>
      <c r="B2" s="174" t="s">
        <v>89</v>
      </c>
      <c r="C2" s="174"/>
      <c r="D2" s="174"/>
      <c r="E2" s="174"/>
      <c r="F2" s="174"/>
      <c r="G2" s="174"/>
      <c r="H2" s="174"/>
      <c r="I2" s="174"/>
      <c r="J2" s="174"/>
      <c r="K2" s="174"/>
      <c r="L2" s="174"/>
      <c r="M2" s="174"/>
      <c r="N2" s="174"/>
      <c r="O2" s="174"/>
      <c r="P2" s="174"/>
      <c r="Q2" s="174"/>
      <c r="R2" s="174"/>
      <c r="S2" s="174"/>
      <c r="T2" s="180"/>
      <c r="U2" s="174"/>
      <c r="V2" s="180"/>
      <c r="W2" s="181"/>
      <c r="X2" s="181"/>
      <c r="Y2" s="181"/>
      <c r="Z2" s="174"/>
      <c r="AA2" s="174"/>
      <c r="AB2" s="174"/>
      <c r="AC2" s="174"/>
      <c r="AD2" s="174"/>
      <c r="AE2" s="174"/>
      <c r="AF2" s="174"/>
      <c r="AG2" s="174"/>
      <c r="AH2" s="174"/>
      <c r="AI2" s="174"/>
      <c r="AJ2" s="174"/>
      <c r="AK2" s="174"/>
      <c r="AL2" s="33"/>
      <c r="AM2" s="33"/>
      <c r="AN2" s="33"/>
      <c r="AO2" s="33"/>
    </row>
    <row r="3" spans="1:42" s="18" customFormat="1" ht="20.25" customHeight="1" x14ac:dyDescent="0.4">
      <c r="A3" s="1"/>
      <c r="B3" s="1"/>
      <c r="C3" s="1"/>
      <c r="D3" s="1"/>
      <c r="E3" s="1"/>
      <c r="F3" s="1"/>
      <c r="G3" s="1"/>
      <c r="H3" s="1"/>
      <c r="I3" s="1"/>
      <c r="J3" s="1"/>
      <c r="K3" s="1"/>
      <c r="L3" s="1"/>
      <c r="M3" s="1"/>
      <c r="N3" s="1"/>
      <c r="O3" s="1"/>
      <c r="P3" s="1"/>
      <c r="Q3" s="1"/>
      <c r="R3" s="1"/>
      <c r="S3" s="1"/>
      <c r="T3" s="1"/>
      <c r="U3" s="51"/>
      <c r="V3" s="51"/>
      <c r="W3" s="51"/>
      <c r="X3" s="51"/>
      <c r="Y3" s="51"/>
      <c r="Z3" s="1"/>
      <c r="AA3" s="1"/>
      <c r="AB3" s="1"/>
      <c r="AC3" s="1"/>
      <c r="AD3" s="1"/>
      <c r="AE3" s="1"/>
      <c r="AF3" s="1"/>
      <c r="AG3" s="1"/>
      <c r="AH3" s="1"/>
      <c r="AI3" s="1"/>
      <c r="AJ3" s="1"/>
      <c r="AK3" s="1"/>
      <c r="AL3" s="14"/>
      <c r="AM3" s="14"/>
      <c r="AN3" s="14"/>
      <c r="AO3" s="14"/>
    </row>
    <row r="4" spans="1:42" s="18" customFormat="1" ht="20.25" customHeight="1" x14ac:dyDescent="0.4">
      <c r="A4" s="1"/>
      <c r="B4" s="1"/>
      <c r="C4" s="1"/>
      <c r="D4" s="1"/>
      <c r="E4" s="51"/>
      <c r="F4" s="51"/>
      <c r="G4" s="262" t="s">
        <v>4</v>
      </c>
      <c r="H4" s="262"/>
      <c r="I4" s="262">
        <f>別記様式!L3</f>
        <v>0</v>
      </c>
      <c r="J4" s="262"/>
      <c r="K4" s="262"/>
      <c r="L4" s="262"/>
      <c r="M4" s="262"/>
      <c r="N4" s="262"/>
      <c r="O4" s="262"/>
      <c r="P4" s="262"/>
      <c r="Q4" s="262"/>
      <c r="R4" s="262"/>
      <c r="S4" s="262"/>
      <c r="T4" s="1"/>
      <c r="U4" s="51"/>
      <c r="V4" s="51"/>
      <c r="W4" s="454"/>
      <c r="X4" s="454"/>
      <c r="Y4" s="51"/>
      <c r="Z4" s="1"/>
      <c r="AA4" s="1"/>
      <c r="AB4" s="1"/>
      <c r="AC4" s="1"/>
      <c r="AD4" s="1"/>
      <c r="AE4" s="1"/>
      <c r="AF4" s="1"/>
      <c r="AG4" s="1"/>
      <c r="AH4" s="1"/>
      <c r="AI4" s="1"/>
      <c r="AJ4" s="1"/>
      <c r="AK4" s="1"/>
      <c r="AL4" s="14"/>
      <c r="AM4" s="14"/>
      <c r="AN4" s="14"/>
      <c r="AO4" s="14"/>
    </row>
    <row r="5" spans="1:42" s="18" customFormat="1" ht="20.25" customHeight="1" x14ac:dyDescent="0.4">
      <c r="A5" s="1"/>
      <c r="B5" s="1"/>
      <c r="C5" s="1"/>
      <c r="D5" s="1"/>
      <c r="E5" s="51"/>
      <c r="F5" s="51"/>
      <c r="G5" s="259" t="s">
        <v>3</v>
      </c>
      <c r="H5" s="259"/>
      <c r="I5" s="259">
        <f>別記様式!L4</f>
        <v>0</v>
      </c>
      <c r="J5" s="259"/>
      <c r="K5" s="259"/>
      <c r="L5" s="259"/>
      <c r="M5" s="259"/>
      <c r="N5" s="259"/>
      <c r="O5" s="259"/>
      <c r="P5" s="259"/>
      <c r="Q5" s="259"/>
      <c r="R5" s="259"/>
      <c r="S5" s="259"/>
      <c r="T5" s="1"/>
      <c r="U5" s="51"/>
      <c r="V5" s="51"/>
      <c r="W5" s="51"/>
      <c r="X5" s="51"/>
      <c r="Y5" s="51"/>
      <c r="Z5" s="51"/>
      <c r="AA5" s="51"/>
      <c r="AB5" s="51"/>
      <c r="AC5" s="51"/>
      <c r="AD5" s="51"/>
      <c r="AE5" s="51"/>
      <c r="AF5" s="51"/>
      <c r="AG5" s="51"/>
      <c r="AH5" s="51"/>
      <c r="AI5" s="51"/>
      <c r="AJ5" s="51"/>
      <c r="AK5" s="51"/>
    </row>
    <row r="6" spans="1:42" s="18" customFormat="1" ht="20.25" customHeight="1" x14ac:dyDescent="0.4">
      <c r="A6" s="1"/>
      <c r="B6" s="1"/>
      <c r="C6" s="1"/>
      <c r="D6" s="1"/>
      <c r="E6" s="51"/>
      <c r="F6" s="51"/>
      <c r="G6" s="259" t="s">
        <v>90</v>
      </c>
      <c r="H6" s="259"/>
      <c r="I6" s="259"/>
      <c r="J6" s="259"/>
      <c r="K6" s="259">
        <f>別記様式!O5</f>
        <v>0</v>
      </c>
      <c r="L6" s="259"/>
      <c r="M6" s="259"/>
      <c r="N6" s="259"/>
      <c r="O6" s="259"/>
      <c r="P6" s="259"/>
      <c r="Q6" s="259"/>
      <c r="R6" s="259"/>
      <c r="S6" s="259"/>
      <c r="T6" s="1"/>
      <c r="U6" s="51"/>
      <c r="V6" s="51"/>
      <c r="W6" s="51"/>
      <c r="X6" s="51"/>
      <c r="Y6" s="51"/>
      <c r="Z6" s="51"/>
      <c r="AA6" s="51"/>
      <c r="AB6" s="51"/>
      <c r="AC6" s="51"/>
      <c r="AD6" s="51"/>
      <c r="AE6" s="51"/>
      <c r="AF6" s="51"/>
      <c r="AG6" s="51"/>
      <c r="AH6" s="51"/>
      <c r="AI6" s="51"/>
      <c r="AJ6" s="51"/>
      <c r="AK6" s="51"/>
    </row>
    <row r="7" spans="1:42" s="18" customFormat="1" ht="20.25" customHeight="1" x14ac:dyDescent="0.4">
      <c r="A7" s="1"/>
      <c r="B7" s="1"/>
      <c r="C7" s="1"/>
      <c r="D7" s="1"/>
      <c r="E7" s="51"/>
      <c r="F7" s="1"/>
      <c r="G7" s="1"/>
      <c r="H7" s="11"/>
      <c r="I7" s="11"/>
      <c r="J7" s="11"/>
      <c r="K7" s="11"/>
      <c r="L7" s="11"/>
      <c r="M7" s="11"/>
      <c r="N7" s="11"/>
      <c r="O7" s="11"/>
      <c r="P7" s="11"/>
      <c r="Q7" s="11"/>
      <c r="R7" s="11"/>
      <c r="S7" s="11"/>
      <c r="T7" s="1"/>
      <c r="U7" s="51"/>
      <c r="V7" s="51"/>
      <c r="W7" s="51"/>
      <c r="X7" s="51"/>
      <c r="Y7" s="51"/>
      <c r="Z7" s="51"/>
      <c r="AA7" s="51"/>
      <c r="AB7" s="51"/>
      <c r="AC7" s="51"/>
      <c r="AD7" s="51"/>
      <c r="AE7" s="51"/>
      <c r="AF7" s="51"/>
      <c r="AG7" s="51"/>
      <c r="AH7" s="51"/>
      <c r="AI7" s="51"/>
      <c r="AJ7" s="51"/>
      <c r="AK7" s="51"/>
    </row>
    <row r="8" spans="1:42" s="18" customFormat="1" ht="20.25" customHeight="1" x14ac:dyDescent="0.4">
      <c r="A8" s="1"/>
      <c r="B8" s="1"/>
      <c r="C8" s="1"/>
      <c r="D8" s="1"/>
      <c r="E8" s="1"/>
      <c r="F8" s="1"/>
      <c r="G8" s="1"/>
      <c r="H8" s="1"/>
      <c r="I8" s="1"/>
      <c r="J8" s="1"/>
      <c r="K8" s="1"/>
      <c r="L8" s="1"/>
      <c r="M8" s="1"/>
      <c r="N8" s="1"/>
      <c r="O8" s="1"/>
      <c r="P8" s="1"/>
      <c r="Q8" s="1"/>
      <c r="R8" s="1"/>
      <c r="S8" s="1"/>
      <c r="T8" s="1"/>
      <c r="U8" s="51"/>
      <c r="V8" s="51"/>
      <c r="W8" s="51"/>
      <c r="X8" s="51"/>
      <c r="Y8" s="51"/>
      <c r="Z8" s="1"/>
      <c r="AA8" s="1"/>
      <c r="AB8" s="1"/>
      <c r="AC8" s="1"/>
      <c r="AD8" s="1"/>
      <c r="AE8" s="1"/>
      <c r="AF8" s="1"/>
      <c r="AG8" s="1"/>
      <c r="AH8" s="1"/>
      <c r="AI8" s="1"/>
      <c r="AJ8" s="1"/>
      <c r="AK8" s="1"/>
      <c r="AL8" s="14"/>
      <c r="AM8" s="14"/>
      <c r="AN8" s="14"/>
      <c r="AO8" s="14"/>
    </row>
    <row r="9" spans="1:42" s="18" customFormat="1" ht="20.25" customHeight="1" x14ac:dyDescent="0.4">
      <c r="A9" s="467" t="s">
        <v>88</v>
      </c>
      <c r="B9" s="467"/>
      <c r="C9" s="467"/>
      <c r="D9" s="467"/>
      <c r="E9" s="467"/>
      <c r="F9" s="467"/>
      <c r="G9" s="467"/>
      <c r="H9" s="467"/>
      <c r="I9" s="467"/>
      <c r="J9" s="467"/>
      <c r="K9" s="467"/>
      <c r="L9" s="467"/>
      <c r="M9" s="467"/>
      <c r="N9" s="467"/>
      <c r="O9" s="467"/>
      <c r="P9" s="467"/>
      <c r="Q9" s="467"/>
      <c r="R9" s="467"/>
      <c r="S9" s="467"/>
      <c r="T9" s="174"/>
      <c r="U9" s="182"/>
      <c r="V9" s="51"/>
      <c r="W9" s="51"/>
      <c r="X9" s="51"/>
      <c r="Y9" s="51"/>
      <c r="Z9" s="51"/>
      <c r="AA9" s="51"/>
      <c r="AB9" s="51"/>
      <c r="AC9" s="1"/>
      <c r="AD9" s="1"/>
      <c r="AE9" s="1"/>
      <c r="AF9" s="1"/>
      <c r="AG9" s="1"/>
      <c r="AH9" s="1"/>
      <c r="AI9" s="1"/>
      <c r="AJ9" s="1"/>
      <c r="AK9" s="1"/>
      <c r="AL9" s="14"/>
      <c r="AM9" s="14"/>
      <c r="AN9" s="14"/>
      <c r="AO9" s="14"/>
    </row>
    <row r="10" spans="1:42" s="18" customFormat="1" ht="20.25" customHeight="1" x14ac:dyDescent="0.4">
      <c r="A10" s="175"/>
      <c r="B10" s="175"/>
      <c r="C10" s="175"/>
      <c r="D10" s="175"/>
      <c r="E10" s="175"/>
      <c r="F10" s="175"/>
      <c r="G10" s="175"/>
      <c r="H10" s="175"/>
      <c r="I10" s="175"/>
      <c r="J10" s="175"/>
      <c r="K10" s="175"/>
      <c r="L10" s="175"/>
      <c r="M10" s="175"/>
      <c r="N10" s="175"/>
      <c r="O10" s="175"/>
      <c r="P10" s="175"/>
      <c r="Q10" s="175"/>
      <c r="R10" s="175"/>
      <c r="S10" s="175"/>
      <c r="T10" s="174"/>
      <c r="U10" s="182"/>
      <c r="V10" s="51"/>
      <c r="W10" s="51"/>
      <c r="X10" s="51"/>
      <c r="Y10" s="51"/>
      <c r="Z10" s="51"/>
      <c r="AA10" s="51"/>
      <c r="AB10" s="51"/>
      <c r="AC10" s="1"/>
      <c r="AD10" s="1"/>
      <c r="AE10" s="1"/>
      <c r="AF10" s="1"/>
      <c r="AG10" s="1"/>
      <c r="AH10" s="1"/>
      <c r="AI10" s="1"/>
      <c r="AJ10" s="1"/>
      <c r="AK10" s="1"/>
      <c r="AL10" s="14"/>
      <c r="AM10" s="14"/>
      <c r="AN10" s="14"/>
      <c r="AO10" s="14"/>
    </row>
    <row r="11" spans="1:42" s="18" customFormat="1" ht="20.25" customHeight="1" x14ac:dyDescent="0.4">
      <c r="A11" s="1"/>
      <c r="B11" s="1"/>
      <c r="C11" s="1"/>
      <c r="D11" s="1"/>
      <c r="E11" s="1"/>
      <c r="F11" s="1"/>
      <c r="G11" s="1"/>
      <c r="H11" s="1"/>
      <c r="I11" s="1"/>
      <c r="J11" s="1"/>
      <c r="K11" s="1"/>
      <c r="L11" s="1"/>
      <c r="M11" s="1"/>
      <c r="N11" s="1"/>
      <c r="O11" s="1"/>
      <c r="P11" s="1"/>
      <c r="Q11" s="1"/>
      <c r="R11" s="1"/>
      <c r="S11" s="1"/>
      <c r="T11" s="1"/>
      <c r="U11" s="51"/>
      <c r="V11" s="51"/>
      <c r="W11" s="51"/>
      <c r="X11" s="51"/>
      <c r="Y11" s="51"/>
      <c r="Z11" s="51"/>
      <c r="AA11" s="51"/>
      <c r="AB11" s="51"/>
      <c r="AC11" s="1"/>
      <c r="AD11" s="1"/>
      <c r="AE11" s="1"/>
      <c r="AF11" s="1"/>
      <c r="AG11" s="1"/>
      <c r="AH11" s="1"/>
      <c r="AI11" s="1"/>
      <c r="AJ11" s="1"/>
      <c r="AK11" s="1"/>
      <c r="AL11" s="14"/>
      <c r="AM11" s="14"/>
      <c r="AN11" s="14"/>
      <c r="AO11" s="14"/>
    </row>
    <row r="12" spans="1:42" s="18" customFormat="1" ht="20.25" customHeight="1" x14ac:dyDescent="0.4">
      <c r="A12" s="51"/>
      <c r="B12" s="1"/>
      <c r="C12" s="254" t="s">
        <v>228</v>
      </c>
      <c r="D12" s="254"/>
      <c r="E12" s="254"/>
      <c r="F12" s="254"/>
      <c r="G12" s="254"/>
      <c r="H12" s="254"/>
      <c r="I12" s="254"/>
      <c r="J12" s="254"/>
      <c r="K12" s="254"/>
      <c r="L12" s="254"/>
      <c r="M12" s="254"/>
      <c r="N12" s="254"/>
      <c r="O12" s="254"/>
      <c r="P12" s="254"/>
      <c r="Q12" s="254"/>
      <c r="R12" s="254"/>
      <c r="S12" s="254"/>
      <c r="T12" s="254"/>
      <c r="U12" s="1"/>
      <c r="V12" s="51"/>
      <c r="W12" s="51"/>
      <c r="X12" s="51"/>
      <c r="Y12" s="51"/>
      <c r="Z12" s="51"/>
      <c r="AA12" s="51"/>
      <c r="AB12" s="51"/>
      <c r="AC12" s="51"/>
      <c r="AD12" s="1"/>
      <c r="AE12" s="1"/>
      <c r="AF12" s="1"/>
      <c r="AG12" s="1"/>
      <c r="AH12" s="1"/>
      <c r="AI12" s="1"/>
      <c r="AJ12" s="1"/>
      <c r="AK12" s="1"/>
      <c r="AL12" s="14"/>
      <c r="AM12" s="14"/>
      <c r="AN12" s="14"/>
      <c r="AO12" s="14"/>
      <c r="AP12" s="14"/>
    </row>
    <row r="13" spans="1:42" s="18" customFormat="1" ht="20.25" customHeight="1" x14ac:dyDescent="0.4">
      <c r="A13" s="51"/>
      <c r="B13" s="1"/>
      <c r="C13" s="11" t="s">
        <v>160</v>
      </c>
      <c r="D13" s="11"/>
      <c r="E13" s="11"/>
      <c r="F13" s="11"/>
      <c r="G13" s="11"/>
      <c r="H13" s="11"/>
      <c r="I13" s="11"/>
      <c r="J13" s="11"/>
      <c r="K13" s="11"/>
      <c r="L13" s="11"/>
      <c r="M13" s="11"/>
      <c r="N13" s="11"/>
      <c r="O13" s="11"/>
      <c r="P13" s="11"/>
      <c r="Q13" s="11"/>
      <c r="R13" s="11"/>
      <c r="S13" s="11"/>
      <c r="T13" s="11"/>
      <c r="U13" s="1"/>
      <c r="V13" s="51"/>
      <c r="W13" s="51"/>
      <c r="X13" s="51"/>
      <c r="Y13" s="51"/>
      <c r="Z13" s="51"/>
      <c r="AA13" s="51"/>
      <c r="AB13" s="51"/>
      <c r="AC13" s="51"/>
      <c r="AD13" s="1"/>
      <c r="AE13" s="1"/>
      <c r="AF13" s="1"/>
      <c r="AG13" s="1"/>
      <c r="AH13" s="1"/>
      <c r="AI13" s="1"/>
      <c r="AJ13" s="1"/>
      <c r="AK13" s="1"/>
      <c r="AL13" s="14"/>
      <c r="AM13" s="14"/>
      <c r="AN13" s="14"/>
      <c r="AO13" s="14"/>
      <c r="AP13" s="14"/>
    </row>
    <row r="14" spans="1:42" s="18" customFormat="1" ht="20.25" customHeight="1" x14ac:dyDescent="0.4">
      <c r="A14" s="1"/>
      <c r="B14" s="1"/>
      <c r="C14" s="1"/>
      <c r="D14" s="1"/>
      <c r="E14" s="1"/>
      <c r="F14" s="1"/>
      <c r="G14" s="1"/>
      <c r="H14" s="1"/>
      <c r="I14" s="1"/>
      <c r="J14" s="1"/>
      <c r="K14" s="1"/>
      <c r="L14" s="1"/>
      <c r="M14" s="1"/>
      <c r="N14" s="1"/>
      <c r="O14" s="1"/>
      <c r="P14" s="1"/>
      <c r="Q14" s="1"/>
      <c r="R14" s="1"/>
      <c r="S14" s="1"/>
      <c r="T14" s="1"/>
      <c r="U14" s="51"/>
      <c r="V14" s="51"/>
      <c r="W14" s="51"/>
      <c r="X14" s="51"/>
      <c r="Y14" s="51"/>
      <c r="Z14" s="51"/>
      <c r="AA14" s="51"/>
      <c r="AB14" s="51"/>
      <c r="AC14" s="1"/>
      <c r="AD14" s="1"/>
      <c r="AE14" s="1"/>
      <c r="AF14" s="1"/>
      <c r="AG14" s="1"/>
      <c r="AH14" s="1"/>
      <c r="AI14" s="1"/>
      <c r="AJ14" s="1"/>
      <c r="AK14" s="1"/>
      <c r="AL14" s="14"/>
      <c r="AM14" s="14"/>
      <c r="AN14" s="14"/>
      <c r="AO14" s="14"/>
    </row>
    <row r="15" spans="1:42" s="18" customFormat="1" ht="20.25" customHeight="1" x14ac:dyDescent="0.4">
      <c r="A15" s="1"/>
      <c r="B15" s="183" t="s">
        <v>91</v>
      </c>
      <c r="C15" s="468" t="s">
        <v>290</v>
      </c>
      <c r="D15" s="468"/>
      <c r="E15" s="468"/>
      <c r="F15" s="468"/>
      <c r="G15" s="468"/>
      <c r="H15" s="468"/>
      <c r="I15" s="468"/>
      <c r="J15" s="468"/>
      <c r="K15" s="468"/>
      <c r="L15" s="468"/>
      <c r="M15" s="468"/>
      <c r="N15" s="468"/>
      <c r="O15" s="468"/>
      <c r="P15" s="468"/>
      <c r="Q15" s="468"/>
      <c r="R15" s="468"/>
      <c r="S15" s="468"/>
      <c r="T15" s="51"/>
      <c r="U15" s="51"/>
      <c r="V15" s="1"/>
      <c r="W15" s="1"/>
      <c r="X15" s="1"/>
      <c r="Y15" s="1"/>
      <c r="Z15" s="1"/>
      <c r="AA15" s="1"/>
      <c r="AB15" s="1"/>
      <c r="AC15" s="51"/>
      <c r="AD15" s="51"/>
      <c r="AE15" s="51"/>
      <c r="AF15" s="51"/>
      <c r="AG15" s="51"/>
      <c r="AH15" s="51"/>
      <c r="AI15" s="51"/>
      <c r="AJ15" s="51"/>
      <c r="AK15" s="51"/>
    </row>
    <row r="16" spans="1:42" s="18" customFormat="1" ht="20.25" customHeight="1" x14ac:dyDescent="0.4">
      <c r="A16" s="1"/>
      <c r="B16" s="183"/>
      <c r="C16" s="468"/>
      <c r="D16" s="468"/>
      <c r="E16" s="468"/>
      <c r="F16" s="468"/>
      <c r="G16" s="468"/>
      <c r="H16" s="468"/>
      <c r="I16" s="468"/>
      <c r="J16" s="468"/>
      <c r="K16" s="468"/>
      <c r="L16" s="468"/>
      <c r="M16" s="468"/>
      <c r="N16" s="468"/>
      <c r="O16" s="468"/>
      <c r="P16" s="468"/>
      <c r="Q16" s="468"/>
      <c r="R16" s="468"/>
      <c r="S16" s="468"/>
      <c r="T16" s="51"/>
      <c r="U16" s="51"/>
      <c r="V16" s="1"/>
      <c r="W16" s="1"/>
      <c r="X16" s="1"/>
      <c r="Y16" s="1"/>
      <c r="Z16" s="1"/>
      <c r="AA16" s="1"/>
      <c r="AB16" s="1"/>
      <c r="AC16" s="51"/>
      <c r="AD16" s="51"/>
      <c r="AE16" s="51"/>
      <c r="AF16" s="51"/>
      <c r="AG16" s="51"/>
      <c r="AH16" s="51"/>
      <c r="AI16" s="51"/>
      <c r="AJ16" s="51"/>
      <c r="AK16" s="51"/>
    </row>
    <row r="17" spans="1:44" s="18" customFormat="1" ht="20.25" customHeight="1" x14ac:dyDescent="0.4">
      <c r="A17" s="1"/>
      <c r="B17" s="183"/>
      <c r="C17" s="102"/>
      <c r="D17" s="102"/>
      <c r="E17" s="102"/>
      <c r="F17" s="102"/>
      <c r="G17" s="102"/>
      <c r="H17" s="102"/>
      <c r="I17" s="102"/>
      <c r="J17" s="102"/>
      <c r="K17" s="102"/>
      <c r="L17" s="102"/>
      <c r="M17" s="102"/>
      <c r="N17" s="102"/>
      <c r="O17" s="102"/>
      <c r="P17" s="102"/>
      <c r="Q17" s="102"/>
      <c r="R17" s="102"/>
      <c r="S17" s="102"/>
      <c r="T17" s="51"/>
      <c r="U17" s="51"/>
      <c r="V17" s="1"/>
      <c r="W17" s="1"/>
      <c r="X17" s="1"/>
      <c r="Y17" s="1"/>
      <c r="Z17" s="1"/>
      <c r="AA17" s="1"/>
      <c r="AB17" s="1"/>
      <c r="AC17" s="51"/>
      <c r="AD17" s="51"/>
      <c r="AE17" s="51"/>
      <c r="AF17" s="51"/>
      <c r="AG17" s="51"/>
      <c r="AH17" s="51"/>
      <c r="AI17" s="51"/>
      <c r="AJ17" s="51"/>
      <c r="AK17" s="51"/>
    </row>
    <row r="18" spans="1:44" s="18" customFormat="1" ht="20.25" customHeight="1" x14ac:dyDescent="0.4">
      <c r="A18" s="1"/>
      <c r="B18" s="51"/>
      <c r="C18" s="184" t="s">
        <v>97</v>
      </c>
      <c r="D18" s="1"/>
      <c r="E18" s="1"/>
      <c r="F18" s="51"/>
      <c r="G18" s="51"/>
      <c r="H18" s="51"/>
      <c r="I18" s="51"/>
      <c r="J18" s="51"/>
      <c r="K18" s="51"/>
      <c r="L18" s="51"/>
      <c r="M18" s="51"/>
      <c r="N18" s="51"/>
      <c r="O18" s="51"/>
      <c r="P18" s="51"/>
      <c r="Q18" s="51"/>
      <c r="R18" s="51"/>
      <c r="S18" s="1"/>
      <c r="T18" s="466"/>
      <c r="U18" s="466"/>
      <c r="V18" s="466"/>
      <c r="W18" s="466"/>
      <c r="X18" s="466"/>
      <c r="Y18" s="466"/>
      <c r="Z18" s="466"/>
      <c r="AA18" s="466"/>
      <c r="AB18" s="466"/>
      <c r="AC18" s="466"/>
      <c r="AD18" s="466"/>
      <c r="AE18" s="466"/>
      <c r="AF18" s="466"/>
      <c r="AG18" s="466"/>
      <c r="AH18" s="466"/>
      <c r="AI18" s="466"/>
      <c r="AJ18" s="466"/>
      <c r="AK18" s="466"/>
    </row>
    <row r="19" spans="1:44" s="18" customFormat="1" ht="20.25" customHeight="1" x14ac:dyDescent="0.4">
      <c r="A19" s="1"/>
      <c r="B19" s="51"/>
      <c r="C19" s="184"/>
      <c r="D19" s="1" t="s">
        <v>98</v>
      </c>
      <c r="E19" s="1"/>
      <c r="F19" s="51"/>
      <c r="G19" s="51"/>
      <c r="H19" s="51"/>
      <c r="I19" s="51"/>
      <c r="J19" s="51"/>
      <c r="K19" s="51"/>
      <c r="L19" s="51"/>
      <c r="M19" s="51"/>
      <c r="N19" s="51"/>
      <c r="O19" s="51"/>
      <c r="P19" s="51"/>
      <c r="Q19" s="51"/>
      <c r="R19" s="51"/>
      <c r="S19" s="1"/>
      <c r="T19" s="28"/>
      <c r="U19" s="28"/>
      <c r="V19" s="28"/>
      <c r="W19" s="28"/>
      <c r="X19" s="28"/>
      <c r="Y19" s="28"/>
      <c r="Z19" s="28"/>
      <c r="AA19" s="28"/>
      <c r="AB19" s="28"/>
      <c r="AC19" s="28"/>
      <c r="AD19" s="28"/>
      <c r="AE19" s="28"/>
      <c r="AF19" s="28"/>
      <c r="AG19" s="28"/>
      <c r="AH19" s="28"/>
      <c r="AI19" s="28"/>
      <c r="AJ19" s="2"/>
      <c r="AK19" s="2"/>
    </row>
    <row r="20" spans="1:44" s="18" customFormat="1" ht="20.25" customHeight="1" x14ac:dyDescent="0.4">
      <c r="A20" s="1"/>
      <c r="B20" s="51"/>
      <c r="C20" s="184"/>
      <c r="D20" s="51" t="s">
        <v>99</v>
      </c>
      <c r="E20" s="1"/>
      <c r="F20" s="51"/>
      <c r="G20" s="51"/>
      <c r="H20" s="51"/>
      <c r="I20" s="51"/>
      <c r="J20" s="51"/>
      <c r="K20" s="51"/>
      <c r="L20" s="51"/>
      <c r="M20" s="51"/>
      <c r="N20" s="51"/>
      <c r="O20" s="51"/>
      <c r="P20" s="51"/>
      <c r="Q20" s="51"/>
      <c r="R20" s="51"/>
      <c r="S20" s="1"/>
      <c r="T20" s="28"/>
      <c r="U20" s="28"/>
      <c r="V20" s="28"/>
      <c r="W20" s="28"/>
      <c r="X20" s="28"/>
      <c r="Y20" s="28"/>
      <c r="Z20" s="28"/>
      <c r="AA20" s="28"/>
      <c r="AB20" s="28"/>
      <c r="AC20" s="28"/>
      <c r="AD20" s="28"/>
      <c r="AE20" s="28"/>
      <c r="AF20" s="28"/>
      <c r="AG20" s="28"/>
      <c r="AH20" s="28"/>
      <c r="AI20" s="28"/>
      <c r="AJ20" s="2"/>
      <c r="AK20" s="2"/>
    </row>
    <row r="21" spans="1:44" s="18" customFormat="1" ht="20.25" customHeight="1" x14ac:dyDescent="0.4">
      <c r="A21" s="1"/>
      <c r="B21" s="51"/>
      <c r="C21" s="185"/>
      <c r="D21" s="462">
        <v>44927</v>
      </c>
      <c r="E21" s="462"/>
      <c r="F21" s="462"/>
      <c r="G21" s="460">
        <v>104000</v>
      </c>
      <c r="H21" s="460"/>
      <c r="I21" s="186"/>
      <c r="J21" s="186"/>
      <c r="K21" s="186"/>
      <c r="L21" s="186"/>
      <c r="M21" s="463">
        <f>EDATE($D$21,1)</f>
        <v>44958</v>
      </c>
      <c r="N21" s="464"/>
      <c r="O21" s="464"/>
      <c r="P21" s="460">
        <v>104000</v>
      </c>
      <c r="Q21" s="460"/>
      <c r="R21" s="461"/>
      <c r="S21" s="461"/>
      <c r="T21" s="460"/>
      <c r="U21" s="460"/>
      <c r="V21" s="187"/>
      <c r="W21" s="28"/>
      <c r="X21" s="28"/>
      <c r="Y21" s="28"/>
      <c r="Z21" s="28"/>
      <c r="AA21" s="28"/>
      <c r="AB21" s="28"/>
      <c r="AC21" s="28"/>
      <c r="AD21" s="28"/>
      <c r="AE21" s="28"/>
      <c r="AF21" s="28"/>
      <c r="AG21" s="28"/>
      <c r="AH21" s="28"/>
      <c r="AI21" s="28"/>
      <c r="AJ21" s="28"/>
      <c r="AK21" s="28"/>
      <c r="AL21" s="28"/>
      <c r="AM21" s="2"/>
      <c r="AN21" s="2"/>
    </row>
    <row r="22" spans="1:44" s="18" customFormat="1" ht="20.25" customHeight="1" x14ac:dyDescent="0.4">
      <c r="A22" s="1"/>
      <c r="B22" s="188"/>
      <c r="C22" s="51"/>
      <c r="D22" s="207" t="s">
        <v>291</v>
      </c>
      <c r="E22" s="186"/>
      <c r="F22" s="465">
        <f>(G21-G26)/G26</f>
        <v>0.04</v>
      </c>
      <c r="G22" s="465"/>
      <c r="H22" s="186" t="s">
        <v>292</v>
      </c>
      <c r="I22" s="186"/>
      <c r="J22" s="186"/>
      <c r="K22" s="186"/>
      <c r="L22" s="186"/>
      <c r="M22" s="207" t="s">
        <v>291</v>
      </c>
      <c r="N22" s="186"/>
      <c r="O22" s="465">
        <f>(P21-P26)/P26</f>
        <v>0.04</v>
      </c>
      <c r="P22" s="465"/>
      <c r="Q22" s="186" t="s">
        <v>292</v>
      </c>
      <c r="R22" s="186"/>
      <c r="S22" s="208"/>
      <c r="T22" s="28"/>
      <c r="U22" s="28"/>
      <c r="V22" s="28"/>
      <c r="W22" s="28"/>
      <c r="X22" s="28"/>
      <c r="Y22" s="28"/>
      <c r="Z22" s="28"/>
      <c r="AA22" s="28"/>
      <c r="AB22" s="28"/>
      <c r="AC22" s="28"/>
      <c r="AD22" s="28"/>
      <c r="AE22" s="28"/>
      <c r="AF22" s="28"/>
      <c r="AG22" s="28"/>
      <c r="AH22" s="28"/>
      <c r="AI22" s="51"/>
      <c r="AJ22" s="51"/>
    </row>
    <row r="23" spans="1:44" s="18" customFormat="1" ht="20.25" customHeight="1" x14ac:dyDescent="0.4">
      <c r="A23" s="1"/>
      <c r="B23" s="206"/>
      <c r="C23" s="206"/>
      <c r="D23" s="206"/>
      <c r="E23" s="206"/>
      <c r="F23" s="206"/>
      <c r="G23" s="206"/>
      <c r="H23" s="206"/>
      <c r="I23" s="206"/>
      <c r="J23" s="206"/>
      <c r="K23" s="206"/>
      <c r="L23" s="206"/>
      <c r="M23" s="206"/>
      <c r="N23" s="206"/>
      <c r="O23" s="206"/>
      <c r="P23" s="206"/>
      <c r="Q23" s="206"/>
      <c r="R23" s="206"/>
      <c r="S23" s="206"/>
      <c r="T23" s="28"/>
      <c r="U23" s="28"/>
      <c r="V23" s="28"/>
      <c r="W23" s="28"/>
      <c r="X23" s="28"/>
      <c r="Y23" s="28"/>
      <c r="Z23" s="28"/>
      <c r="AA23" s="28"/>
      <c r="AB23" s="28"/>
      <c r="AC23" s="28"/>
      <c r="AD23" s="28"/>
      <c r="AE23" s="28"/>
      <c r="AF23" s="28"/>
      <c r="AG23" s="28"/>
      <c r="AH23" s="28"/>
      <c r="AI23" s="28"/>
      <c r="AJ23" s="51"/>
      <c r="AK23" s="51"/>
    </row>
    <row r="24" spans="1:44" s="18" customFormat="1" ht="20.25" customHeight="1" x14ac:dyDescent="0.4">
      <c r="A24" s="1"/>
      <c r="B24" s="51"/>
      <c r="C24" s="184" t="s">
        <v>100</v>
      </c>
      <c r="D24" s="1"/>
      <c r="E24" s="1"/>
      <c r="F24" s="1"/>
      <c r="G24" s="1"/>
      <c r="H24" s="1"/>
      <c r="I24" s="1"/>
      <c r="J24" s="1"/>
      <c r="K24" s="1"/>
      <c r="L24" s="1"/>
      <c r="M24" s="1"/>
      <c r="N24" s="1"/>
      <c r="O24" s="51"/>
      <c r="P24" s="51"/>
      <c r="Q24" s="51"/>
      <c r="R24" s="51"/>
      <c r="S24" s="51"/>
      <c r="T24" s="205"/>
      <c r="U24" s="205"/>
      <c r="V24" s="205"/>
      <c r="W24" s="205"/>
      <c r="X24" s="205"/>
      <c r="Y24" s="205"/>
      <c r="Z24" s="205"/>
      <c r="AA24" s="205"/>
      <c r="AB24" s="205"/>
      <c r="AC24" s="205"/>
      <c r="AD24" s="205"/>
      <c r="AE24" s="205"/>
      <c r="AF24" s="205"/>
      <c r="AG24" s="205"/>
      <c r="AH24" s="205"/>
      <c r="AI24" s="205"/>
      <c r="AJ24" s="205"/>
      <c r="AK24" s="205"/>
    </row>
    <row r="25" spans="1:44" s="18" customFormat="1" ht="20.25" customHeight="1" x14ac:dyDescent="0.4">
      <c r="A25" s="1"/>
      <c r="B25" s="189"/>
      <c r="C25" s="190"/>
      <c r="D25" s="1" t="s">
        <v>101</v>
      </c>
      <c r="E25" s="1"/>
      <c r="F25" s="1"/>
      <c r="G25" s="1"/>
      <c r="H25" s="1"/>
      <c r="I25" s="1"/>
      <c r="J25" s="1"/>
      <c r="K25" s="1"/>
      <c r="L25" s="1"/>
      <c r="M25" s="1"/>
      <c r="N25" s="1"/>
      <c r="O25" s="1"/>
      <c r="P25" s="1"/>
      <c r="Q25" s="1"/>
      <c r="R25" s="1"/>
      <c r="S25" s="1"/>
      <c r="T25" s="205"/>
      <c r="U25" s="205"/>
      <c r="V25" s="205"/>
      <c r="W25" s="205"/>
      <c r="X25" s="205"/>
      <c r="Y25" s="205"/>
      <c r="Z25" s="205"/>
      <c r="AA25" s="205"/>
      <c r="AB25" s="205"/>
      <c r="AC25" s="205"/>
      <c r="AD25" s="205"/>
      <c r="AE25" s="205"/>
      <c r="AF25" s="205"/>
      <c r="AG25" s="205"/>
      <c r="AH25" s="205"/>
      <c r="AI25" s="205"/>
      <c r="AJ25" s="205"/>
      <c r="AK25" s="205"/>
    </row>
    <row r="26" spans="1:44" s="18" customFormat="1" ht="20.25" customHeight="1" x14ac:dyDescent="0.4">
      <c r="A26" s="1"/>
      <c r="B26" s="189"/>
      <c r="C26" s="190"/>
      <c r="D26" s="458">
        <f>EDATE($D$21,-12)</f>
        <v>44562</v>
      </c>
      <c r="E26" s="459"/>
      <c r="F26" s="459"/>
      <c r="G26" s="460">
        <v>100000</v>
      </c>
      <c r="H26" s="460"/>
      <c r="I26" s="191"/>
      <c r="J26" s="191"/>
      <c r="K26" s="191"/>
      <c r="L26" s="191"/>
      <c r="M26" s="458">
        <f>EDATE($D$21,-11)</f>
        <v>44593</v>
      </c>
      <c r="N26" s="459"/>
      <c r="O26" s="459"/>
      <c r="P26" s="460">
        <v>100000</v>
      </c>
      <c r="Q26" s="460"/>
      <c r="R26" s="461"/>
      <c r="S26" s="461"/>
      <c r="T26" s="460"/>
      <c r="U26" s="460"/>
      <c r="V26" s="187"/>
      <c r="W26" s="205"/>
      <c r="X26" s="205"/>
      <c r="Y26" s="205"/>
      <c r="Z26" s="205"/>
      <c r="AA26" s="205"/>
      <c r="AB26" s="205"/>
      <c r="AC26" s="205"/>
      <c r="AD26" s="205"/>
      <c r="AE26" s="205"/>
      <c r="AF26" s="205"/>
      <c r="AG26" s="205"/>
      <c r="AH26" s="205"/>
      <c r="AI26" s="205"/>
      <c r="AJ26" s="205"/>
      <c r="AK26" s="205"/>
      <c r="AL26" s="205"/>
      <c r="AM26" s="205"/>
      <c r="AN26" s="205"/>
      <c r="AO26" s="14"/>
      <c r="AP26" s="14"/>
      <c r="AQ26" s="14"/>
      <c r="AR26" s="14"/>
    </row>
    <row r="27" spans="1:44" s="18" customFormat="1" ht="20.25" customHeight="1" x14ac:dyDescent="0.4">
      <c r="A27" s="1"/>
      <c r="B27" s="189"/>
      <c r="C27" s="192"/>
      <c r="D27" s="1"/>
      <c r="E27" s="1"/>
      <c r="F27" s="1"/>
      <c r="G27" s="1"/>
      <c r="H27" s="1"/>
      <c r="I27" s="1"/>
      <c r="J27" s="1"/>
      <c r="K27" s="1"/>
      <c r="L27" s="1"/>
      <c r="M27" s="1"/>
      <c r="N27" s="1"/>
      <c r="O27" s="1"/>
      <c r="P27" s="1"/>
      <c r="Q27" s="1"/>
      <c r="R27" s="1"/>
      <c r="S27" s="1"/>
      <c r="T27" s="1"/>
      <c r="U27" s="51"/>
      <c r="V27" s="51"/>
      <c r="W27" s="51"/>
      <c r="X27" s="51"/>
      <c r="Y27" s="51"/>
      <c r="Z27" s="1"/>
      <c r="AA27" s="1"/>
      <c r="AB27" s="1"/>
      <c r="AC27" s="1"/>
      <c r="AD27" s="1"/>
      <c r="AE27" s="1"/>
      <c r="AF27" s="1"/>
      <c r="AG27" s="1"/>
      <c r="AH27" s="1"/>
      <c r="AI27" s="1"/>
      <c r="AJ27" s="1"/>
      <c r="AK27" s="1"/>
      <c r="AL27" s="14"/>
      <c r="AM27" s="14"/>
      <c r="AN27" s="14"/>
      <c r="AO27" s="14"/>
    </row>
    <row r="28" spans="1:44" s="18" customFormat="1" ht="20.25" customHeight="1" x14ac:dyDescent="0.4">
      <c r="A28" s="1"/>
      <c r="B28" s="189"/>
      <c r="C28" s="192"/>
      <c r="D28" s="1"/>
      <c r="E28" s="1"/>
      <c r="F28" s="1"/>
      <c r="G28" s="1"/>
      <c r="H28" s="1"/>
      <c r="I28" s="1"/>
      <c r="J28" s="1"/>
      <c r="K28" s="1"/>
      <c r="L28" s="1"/>
      <c r="M28" s="1"/>
      <c r="N28" s="1"/>
      <c r="O28" s="1"/>
      <c r="P28" s="1"/>
      <c r="Q28" s="1"/>
      <c r="R28" s="1"/>
      <c r="S28" s="1"/>
      <c r="T28" s="1"/>
      <c r="U28" s="51"/>
      <c r="V28" s="51"/>
      <c r="W28" s="51"/>
      <c r="X28" s="51"/>
      <c r="Y28" s="51"/>
      <c r="Z28" s="1"/>
      <c r="AA28" s="1"/>
      <c r="AB28" s="1"/>
      <c r="AC28" s="1"/>
      <c r="AD28" s="1"/>
      <c r="AE28" s="1"/>
      <c r="AF28" s="1"/>
      <c r="AG28" s="1"/>
      <c r="AH28" s="1"/>
      <c r="AI28" s="1"/>
      <c r="AJ28" s="1"/>
      <c r="AK28" s="1"/>
      <c r="AL28" s="14"/>
      <c r="AM28" s="14"/>
      <c r="AN28" s="14"/>
      <c r="AO28" s="14"/>
    </row>
    <row r="29" spans="1:44" s="18" customFormat="1" ht="20.25" customHeight="1" x14ac:dyDescent="0.4">
      <c r="A29" s="1"/>
      <c r="B29" s="183" t="s">
        <v>92</v>
      </c>
      <c r="C29" s="457" t="s">
        <v>102</v>
      </c>
      <c r="D29" s="457"/>
      <c r="E29" s="457"/>
      <c r="F29" s="457"/>
      <c r="G29" s="457"/>
      <c r="H29" s="457"/>
      <c r="I29" s="457"/>
      <c r="J29" s="457"/>
      <c r="K29" s="457"/>
      <c r="L29" s="457"/>
      <c r="M29" s="457"/>
      <c r="N29" s="457"/>
      <c r="O29" s="457"/>
      <c r="P29" s="457"/>
      <c r="Q29" s="457"/>
      <c r="R29" s="457"/>
      <c r="S29" s="457"/>
      <c r="T29" s="1"/>
      <c r="U29" s="51"/>
      <c r="V29" s="51"/>
      <c r="W29" s="51"/>
      <c r="X29" s="51"/>
      <c r="Y29" s="51"/>
      <c r="Z29" s="51"/>
      <c r="AA29" s="51"/>
      <c r="AB29" s="51"/>
      <c r="AC29" s="51"/>
      <c r="AD29" s="51"/>
      <c r="AE29" s="51"/>
      <c r="AF29" s="51"/>
      <c r="AG29" s="51"/>
      <c r="AH29" s="51"/>
      <c r="AI29" s="51"/>
      <c r="AJ29" s="51"/>
      <c r="AK29" s="51"/>
      <c r="AM29" s="14"/>
      <c r="AN29" s="14"/>
      <c r="AO29" s="14"/>
    </row>
    <row r="30" spans="1:44" s="18" customFormat="1" ht="20.25" customHeight="1" x14ac:dyDescent="0.4">
      <c r="A30" s="1"/>
      <c r="B30" s="189"/>
      <c r="C30" s="457"/>
      <c r="D30" s="457"/>
      <c r="E30" s="457"/>
      <c r="F30" s="457"/>
      <c r="G30" s="457"/>
      <c r="H30" s="457"/>
      <c r="I30" s="457"/>
      <c r="J30" s="457"/>
      <c r="K30" s="457"/>
      <c r="L30" s="457"/>
      <c r="M30" s="457"/>
      <c r="N30" s="457"/>
      <c r="O30" s="457"/>
      <c r="P30" s="457"/>
      <c r="Q30" s="457"/>
      <c r="R30" s="457"/>
      <c r="S30" s="457"/>
      <c r="T30" s="1"/>
      <c r="U30" s="51"/>
      <c r="V30" s="51"/>
      <c r="W30" s="51"/>
      <c r="X30" s="51"/>
      <c r="Y30" s="51"/>
      <c r="Z30" s="51"/>
      <c r="AA30" s="51"/>
      <c r="AB30" s="51"/>
      <c r="AC30" s="51"/>
      <c r="AD30" s="51"/>
      <c r="AE30" s="51"/>
      <c r="AF30" s="51"/>
      <c r="AG30" s="51"/>
      <c r="AH30" s="51"/>
      <c r="AI30" s="51"/>
      <c r="AJ30" s="51"/>
      <c r="AK30" s="51"/>
    </row>
    <row r="31" spans="1:44" s="18" customFormat="1" ht="20.25" customHeight="1" x14ac:dyDescent="0.4">
      <c r="A31" s="1"/>
      <c r="B31" s="189"/>
      <c r="C31" s="193"/>
      <c r="D31" s="1"/>
      <c r="E31" s="1"/>
      <c r="F31" s="1"/>
      <c r="G31" s="1"/>
      <c r="H31" s="1"/>
      <c r="I31" s="1"/>
      <c r="J31" s="1"/>
      <c r="K31" s="1"/>
      <c r="L31" s="1"/>
      <c r="M31" s="1"/>
      <c r="N31" s="1"/>
      <c r="O31" s="1"/>
      <c r="P31" s="1"/>
      <c r="Q31" s="1"/>
      <c r="R31" s="1"/>
      <c r="S31" s="1"/>
      <c r="T31" s="1"/>
      <c r="U31" s="51"/>
      <c r="V31" s="51"/>
      <c r="W31" s="51"/>
      <c r="X31" s="51"/>
      <c r="Y31" s="51"/>
      <c r="Z31" s="51"/>
      <c r="AA31" s="51"/>
      <c r="AB31" s="51"/>
      <c r="AC31" s="51"/>
      <c r="AD31" s="51"/>
      <c r="AE31" s="51"/>
      <c r="AF31" s="51"/>
      <c r="AG31" s="51"/>
      <c r="AH31" s="51"/>
      <c r="AI31" s="51"/>
      <c r="AJ31" s="51"/>
      <c r="AK31" s="51"/>
    </row>
    <row r="32" spans="1:44" s="18" customFormat="1" ht="20.25" customHeight="1" x14ac:dyDescent="0.4">
      <c r="A32" s="1"/>
      <c r="B32" s="189"/>
      <c r="C32" s="51"/>
      <c r="D32" s="1"/>
      <c r="E32" s="1"/>
      <c r="F32" s="1"/>
      <c r="G32" s="1"/>
      <c r="H32" s="1"/>
      <c r="I32" s="1"/>
      <c r="J32" s="1"/>
      <c r="K32" s="1"/>
      <c r="L32" s="1"/>
      <c r="M32" s="1"/>
      <c r="N32" s="1"/>
      <c r="O32" s="1"/>
      <c r="P32" s="1"/>
      <c r="Q32" s="1"/>
      <c r="R32" s="1"/>
      <c r="S32" s="1"/>
      <c r="T32" s="1"/>
      <c r="U32" s="51"/>
      <c r="V32" s="51"/>
      <c r="W32" s="51"/>
      <c r="X32" s="51"/>
      <c r="Y32" s="51"/>
      <c r="Z32" s="51"/>
      <c r="AA32" s="51"/>
      <c r="AB32" s="51"/>
      <c r="AC32" s="51"/>
      <c r="AD32" s="51"/>
      <c r="AE32" s="51"/>
      <c r="AF32" s="51"/>
      <c r="AG32" s="51"/>
      <c r="AH32" s="51"/>
      <c r="AI32" s="51"/>
      <c r="AJ32" s="51"/>
      <c r="AK32" s="51"/>
    </row>
    <row r="33" spans="1:41" s="18" customFormat="1" ht="20.25" customHeight="1" x14ac:dyDescent="0.4">
      <c r="A33" s="1"/>
      <c r="B33" s="189"/>
      <c r="C33" s="51"/>
      <c r="D33" s="1"/>
      <c r="E33" s="1"/>
      <c r="F33" s="1"/>
      <c r="G33" s="1"/>
      <c r="H33" s="1"/>
      <c r="I33" s="1"/>
      <c r="J33" s="1"/>
      <c r="K33" s="1"/>
      <c r="L33" s="1"/>
      <c r="M33" s="1"/>
      <c r="N33" s="1"/>
      <c r="O33" s="1"/>
      <c r="P33" s="1"/>
      <c r="Q33" s="1"/>
      <c r="R33" s="1"/>
      <c r="S33" s="1"/>
      <c r="T33" s="1"/>
      <c r="U33" s="51"/>
      <c r="V33" s="51"/>
      <c r="W33" s="51"/>
      <c r="X33" s="51"/>
      <c r="Y33" s="51"/>
      <c r="Z33" s="1"/>
      <c r="AA33" s="1"/>
      <c r="AB33" s="1"/>
      <c r="AC33" s="1"/>
      <c r="AD33" s="1"/>
      <c r="AE33" s="1"/>
      <c r="AF33" s="1"/>
      <c r="AG33" s="1"/>
      <c r="AH33" s="1"/>
      <c r="AI33" s="1"/>
      <c r="AJ33" s="1"/>
      <c r="AK33" s="1"/>
      <c r="AL33" s="14"/>
      <c r="AM33" s="14"/>
      <c r="AN33" s="14"/>
      <c r="AO33" s="14"/>
    </row>
    <row r="34" spans="1:41" s="18" customFormat="1" ht="20.25" customHeight="1" x14ac:dyDescent="0.4">
      <c r="A34" s="14"/>
      <c r="B34" s="21"/>
      <c r="D34" s="15"/>
      <c r="E34" s="15"/>
      <c r="F34" s="15"/>
      <c r="G34" s="15"/>
      <c r="H34" s="15"/>
      <c r="I34" s="15"/>
      <c r="J34" s="15"/>
      <c r="K34" s="15"/>
      <c r="L34" s="15"/>
      <c r="M34" s="15"/>
      <c r="N34" s="15"/>
      <c r="O34" s="15"/>
      <c r="P34" s="15"/>
      <c r="Q34" s="15"/>
      <c r="R34" s="15"/>
      <c r="S34" s="15"/>
      <c r="T34" s="15"/>
      <c r="Z34" s="14"/>
      <c r="AA34" s="14"/>
      <c r="AB34" s="14"/>
      <c r="AC34" s="14"/>
      <c r="AD34" s="14"/>
      <c r="AE34" s="14"/>
      <c r="AF34" s="14"/>
      <c r="AG34" s="14"/>
      <c r="AH34" s="14"/>
      <c r="AI34" s="14"/>
      <c r="AJ34" s="14"/>
      <c r="AK34" s="14"/>
      <c r="AL34" s="14"/>
      <c r="AM34" s="14"/>
      <c r="AN34" s="14"/>
      <c r="AO34" s="14"/>
    </row>
    <row r="35" spans="1:41" ht="20.25" customHeight="1" x14ac:dyDescent="0.4">
      <c r="B35" s="21"/>
      <c r="C35" s="18"/>
      <c r="D35" s="15"/>
      <c r="E35" s="15"/>
      <c r="F35" s="15"/>
      <c r="G35" s="15"/>
      <c r="H35" s="15"/>
      <c r="I35" s="15"/>
      <c r="J35" s="15"/>
      <c r="K35" s="15"/>
      <c r="L35" s="15"/>
      <c r="M35" s="15"/>
      <c r="N35" s="15"/>
      <c r="O35" s="15"/>
      <c r="P35" s="15"/>
      <c r="Q35" s="15"/>
      <c r="R35" s="15"/>
      <c r="S35" s="15"/>
      <c r="T35" s="15"/>
    </row>
    <row r="36" spans="1:41" ht="20.25" customHeight="1" x14ac:dyDescent="0.4">
      <c r="B36" s="21"/>
      <c r="C36" s="22"/>
      <c r="D36" s="15"/>
      <c r="E36" s="15"/>
      <c r="F36" s="15"/>
      <c r="G36" s="15"/>
      <c r="H36" s="15"/>
      <c r="I36" s="15"/>
      <c r="J36" s="15"/>
      <c r="K36" s="15"/>
      <c r="L36" s="15"/>
      <c r="M36" s="15"/>
      <c r="N36" s="15"/>
      <c r="O36" s="15"/>
      <c r="P36" s="15"/>
      <c r="Q36" s="15"/>
      <c r="R36" s="15"/>
      <c r="S36" s="15"/>
      <c r="T36" s="15"/>
    </row>
    <row r="37" spans="1:41" ht="20.25" customHeight="1" x14ac:dyDescent="0.4">
      <c r="B37" s="23"/>
      <c r="C37" s="23"/>
      <c r="D37" s="23"/>
      <c r="E37" s="23"/>
      <c r="F37" s="23"/>
      <c r="G37" s="23"/>
      <c r="H37" s="23"/>
      <c r="I37" s="23"/>
      <c r="J37" s="23"/>
      <c r="K37" s="23"/>
      <c r="L37" s="23"/>
      <c r="M37" s="23"/>
      <c r="N37" s="23"/>
      <c r="O37" s="23"/>
      <c r="P37" s="23"/>
      <c r="Q37" s="23"/>
      <c r="R37" s="23"/>
      <c r="S37" s="23"/>
    </row>
    <row r="38" spans="1:41" ht="20.25" customHeight="1" x14ac:dyDescent="0.4"/>
    <row r="39" spans="1:41" ht="20.25" customHeight="1" x14ac:dyDescent="0.4">
      <c r="B39" s="24"/>
      <c r="C39" s="24"/>
      <c r="D39" s="24"/>
      <c r="E39" s="24"/>
      <c r="F39" s="25"/>
      <c r="G39" s="25"/>
      <c r="H39" s="25"/>
    </row>
    <row r="40" spans="1:41" ht="20.25" customHeight="1" x14ac:dyDescent="0.4">
      <c r="B40" s="24"/>
      <c r="C40" s="24"/>
      <c r="D40" s="24"/>
      <c r="E40" s="24"/>
      <c r="F40" s="24"/>
      <c r="G40" s="24"/>
      <c r="H40" s="24"/>
      <c r="I40" s="24"/>
      <c r="J40" s="24"/>
      <c r="K40" s="24"/>
      <c r="L40" s="24"/>
      <c r="M40" s="24"/>
      <c r="N40" s="24"/>
      <c r="O40" s="24"/>
      <c r="P40" s="24"/>
      <c r="Q40" s="24"/>
      <c r="R40" s="24"/>
      <c r="S40" s="24"/>
    </row>
    <row r="41" spans="1:41" ht="20.25" customHeight="1" x14ac:dyDescent="0.4">
      <c r="B41" s="26"/>
      <c r="C41" s="26"/>
      <c r="D41" s="26"/>
      <c r="E41" s="26"/>
      <c r="G41" s="25"/>
      <c r="H41" s="24"/>
      <c r="I41" s="24"/>
      <c r="J41" s="24"/>
      <c r="K41" s="24"/>
      <c r="L41" s="24"/>
      <c r="M41" s="24"/>
      <c r="N41" s="24"/>
      <c r="O41" s="24"/>
      <c r="P41" s="24"/>
      <c r="Q41" s="24"/>
      <c r="R41" s="24"/>
    </row>
    <row r="42" spans="1:41" ht="20.25" customHeight="1" x14ac:dyDescent="0.4">
      <c r="B42" s="26"/>
      <c r="C42" s="26"/>
      <c r="D42" s="26"/>
      <c r="E42" s="26"/>
      <c r="G42" s="25"/>
      <c r="H42" s="24"/>
      <c r="I42" s="24"/>
      <c r="J42" s="24"/>
      <c r="K42" s="24"/>
      <c r="L42" s="24"/>
      <c r="M42" s="24"/>
      <c r="N42" s="24"/>
      <c r="O42" s="24"/>
      <c r="P42" s="24"/>
      <c r="Q42" s="24"/>
      <c r="R42" s="24"/>
      <c r="Y42" s="14"/>
    </row>
    <row r="43" spans="1:41" ht="20.25" customHeight="1" x14ac:dyDescent="0.4">
      <c r="B43" s="26"/>
      <c r="C43" s="26"/>
      <c r="D43" s="26"/>
      <c r="E43" s="26"/>
      <c r="F43" s="26"/>
      <c r="G43" s="25"/>
      <c r="H43" s="24"/>
      <c r="I43" s="24"/>
      <c r="J43" s="24"/>
      <c r="K43" s="24"/>
      <c r="L43" s="24"/>
      <c r="M43" s="24"/>
      <c r="N43" s="24"/>
      <c r="O43" s="24"/>
      <c r="P43" s="24"/>
      <c r="Q43" s="24"/>
      <c r="R43" s="24"/>
    </row>
    <row r="44" spans="1:41" ht="20.25" customHeight="1" x14ac:dyDescent="0.4">
      <c r="B44" s="27"/>
      <c r="C44" s="27"/>
      <c r="D44" s="27"/>
      <c r="E44" s="27"/>
      <c r="F44" s="27"/>
      <c r="G44" s="25"/>
      <c r="H44" s="25"/>
      <c r="I44" s="25"/>
      <c r="J44" s="25"/>
      <c r="K44" s="25"/>
      <c r="L44" s="25"/>
      <c r="M44" s="25"/>
      <c r="N44" s="25"/>
      <c r="O44" s="25"/>
      <c r="P44" s="25"/>
      <c r="Q44" s="25"/>
      <c r="R44" s="24"/>
    </row>
    <row r="45" spans="1:41" ht="20.25" customHeight="1" x14ac:dyDescent="0.4">
      <c r="H45" s="24"/>
      <c r="I45" s="24"/>
      <c r="J45" s="24"/>
      <c r="K45" s="24"/>
      <c r="L45" s="24"/>
      <c r="M45" s="24"/>
      <c r="N45" s="24"/>
      <c r="O45" s="24"/>
      <c r="P45" s="24"/>
      <c r="Q45" s="24"/>
      <c r="R45" s="24"/>
    </row>
    <row r="46" spans="1:41" ht="20.25" customHeight="1" x14ac:dyDescent="0.4"/>
    <row r="47" spans="1:41" ht="20.25" customHeight="1" x14ac:dyDescent="0.4"/>
    <row r="48" spans="1:41" ht="20.25" customHeight="1" x14ac:dyDescent="0.4"/>
    <row r="49" ht="20.25" customHeight="1" x14ac:dyDescent="0.4"/>
    <row r="50" ht="20.25" customHeight="1" x14ac:dyDescent="0.4"/>
    <row r="51" ht="20.25" customHeight="1" x14ac:dyDescent="0.4"/>
    <row r="52" ht="20.25" customHeight="1" x14ac:dyDescent="0.4"/>
    <row r="53" ht="20.25" customHeight="1" x14ac:dyDescent="0.4"/>
    <row r="54" ht="20.25" customHeight="1" x14ac:dyDescent="0.4"/>
    <row r="55" ht="20.25" customHeight="1" x14ac:dyDescent="0.4"/>
    <row r="56" ht="20.25" customHeight="1" x14ac:dyDescent="0.4"/>
    <row r="57" ht="20.25" customHeight="1" x14ac:dyDescent="0.4"/>
    <row r="58" ht="20.25" customHeight="1" x14ac:dyDescent="0.4"/>
    <row r="59" ht="20.25" customHeight="1" x14ac:dyDescent="0.4"/>
    <row r="60" ht="20.25" customHeight="1" x14ac:dyDescent="0.4"/>
    <row r="61" ht="20.25" customHeight="1" x14ac:dyDescent="0.4"/>
    <row r="62" ht="20.25" customHeight="1" x14ac:dyDescent="0.4"/>
    <row r="63" ht="20.25" customHeight="1" x14ac:dyDescent="0.4"/>
    <row r="64" ht="20.25" customHeight="1" x14ac:dyDescent="0.4"/>
    <row r="65" ht="20.25" customHeight="1" x14ac:dyDescent="0.4"/>
    <row r="66" ht="20.25" customHeight="1" x14ac:dyDescent="0.4"/>
    <row r="67" ht="20.25" customHeight="1" x14ac:dyDescent="0.4"/>
    <row r="68" ht="20.25" customHeight="1" x14ac:dyDescent="0.4"/>
    <row r="69" ht="20.25" customHeight="1" x14ac:dyDescent="0.4"/>
    <row r="70" ht="20.25" customHeight="1" x14ac:dyDescent="0.4"/>
    <row r="71" ht="20.25" customHeight="1" x14ac:dyDescent="0.4"/>
    <row r="72" ht="20.25" customHeight="1" x14ac:dyDescent="0.4"/>
    <row r="73" ht="20.2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sheetData>
  <sheetProtection algorithmName="SHA-512" hashValue="uHuC9cBijNpHLh94nG7vooWe8W69fLq4u9i4aFaaedJ7HliuGbctaukNs9E34iwcGP8dZ7viVWjpELz8MIUBDw==" saltValue="iho0cHYRKXxybCM8yS/HGA==" spinCount="100000" sheet="1" formatRows="0"/>
  <mergeCells count="28">
    <mergeCell ref="T18:AK18"/>
    <mergeCell ref="B1:F1"/>
    <mergeCell ref="G1:M1"/>
    <mergeCell ref="G4:H4"/>
    <mergeCell ref="I4:S4"/>
    <mergeCell ref="W4:X4"/>
    <mergeCell ref="G5:H5"/>
    <mergeCell ref="I5:S5"/>
    <mergeCell ref="G6:J6"/>
    <mergeCell ref="K6:S6"/>
    <mergeCell ref="A9:S9"/>
    <mergeCell ref="C12:T12"/>
    <mergeCell ref="C15:S16"/>
    <mergeCell ref="T26:U26"/>
    <mergeCell ref="D21:F21"/>
    <mergeCell ref="G21:H21"/>
    <mergeCell ref="M21:O21"/>
    <mergeCell ref="P21:Q21"/>
    <mergeCell ref="R21:S21"/>
    <mergeCell ref="T21:U21"/>
    <mergeCell ref="O22:P22"/>
    <mergeCell ref="F22:G22"/>
    <mergeCell ref="C29:S30"/>
    <mergeCell ref="D26:F26"/>
    <mergeCell ref="G26:H26"/>
    <mergeCell ref="M26:O26"/>
    <mergeCell ref="P26:Q26"/>
    <mergeCell ref="R26:S26"/>
  </mergeCells>
  <phoneticPr fontId="1"/>
  <conditionalFormatting sqref="C15">
    <cfRule type="expression" dxfId="0" priority="1">
      <formula>#REF!&lt;43466</formula>
    </cfRule>
  </conditionalFormatting>
  <dataValidations count="1">
    <dataValidation type="list" allowBlank="1" showInputMessage="1" showErrorMessage="1" sqref="D21" xr:uid="{0736ED20-0D6B-4788-A34D-0A8FF7F37318}">
      <formula1>"2023年1月,2023年2月,2023年3月,2023年4月,2023年5月,2023年6月,2023年7月,2023年8月,2023年9月,2023年10月,2023年11月,2023年12月,2024年1月"</formula1>
    </dataValidation>
  </dataValidations>
  <pageMargins left="0.51181102362204722" right="0.23622047244094491" top="0.39370078740157483" bottom="0.43307086614173229" header="0.31496062992125984" footer="0.31496062992125984"/>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122BE-D882-4683-AC60-2D564EF99616}">
  <sheetPr>
    <tabColor theme="0" tint="-0.14999847407452621"/>
    <pageSetUpPr fitToPage="1"/>
  </sheetPr>
  <dimension ref="B2:BB4"/>
  <sheetViews>
    <sheetView view="pageBreakPreview" zoomScale="160" zoomScaleNormal="100" zoomScaleSheetLayoutView="160" workbookViewId="0">
      <selection activeCell="E12" sqref="E12"/>
    </sheetView>
  </sheetViews>
  <sheetFormatPr defaultColWidth="18.75" defaultRowHeight="13.5" x14ac:dyDescent="0.4"/>
  <cols>
    <col min="1" max="1" width="3.5" style="200" customWidth="1"/>
    <col min="2" max="3" width="12.5" style="200" customWidth="1"/>
    <col min="4" max="5" width="18.75" style="200"/>
    <col min="6" max="6" width="12.5" style="200" customWidth="1"/>
    <col min="7" max="9" width="18.75" style="200"/>
    <col min="10" max="10" width="12.5" style="200" customWidth="1"/>
    <col min="11" max="11" width="18.75" style="200"/>
    <col min="12" max="12" width="12.5" style="200" customWidth="1"/>
    <col min="13" max="14" width="18.75" style="200"/>
    <col min="15" max="15" width="18.75" style="200" customWidth="1"/>
    <col min="16" max="17" width="18.75" style="200"/>
    <col min="18" max="20" width="12.5" style="200" customWidth="1"/>
    <col min="21" max="25" width="18.75" style="200"/>
    <col min="26" max="29" width="13.375" style="200" customWidth="1"/>
    <col min="30" max="42" width="18.75" style="200"/>
    <col min="43" max="43" width="18.75" style="200" customWidth="1"/>
    <col min="44" max="45" width="26.25" style="200" customWidth="1"/>
    <col min="46" max="63" width="19.625" style="200" customWidth="1"/>
    <col min="64" max="16384" width="18.75" style="200"/>
  </cols>
  <sheetData>
    <row r="2" spans="2:54" s="195" customFormat="1" ht="45" customHeight="1" x14ac:dyDescent="0.4">
      <c r="B2" s="469" t="s">
        <v>252</v>
      </c>
      <c r="C2" s="469" t="s">
        <v>253</v>
      </c>
      <c r="D2" s="469" t="s">
        <v>3</v>
      </c>
      <c r="E2" s="469" t="s">
        <v>254</v>
      </c>
      <c r="F2" s="469" t="s">
        <v>8</v>
      </c>
      <c r="G2" s="469" t="s">
        <v>255</v>
      </c>
      <c r="H2" s="469" t="s">
        <v>256</v>
      </c>
      <c r="I2" s="469" t="s">
        <v>257</v>
      </c>
      <c r="J2" s="469" t="s">
        <v>105</v>
      </c>
      <c r="K2" s="469" t="s">
        <v>258</v>
      </c>
      <c r="L2" s="469" t="s">
        <v>11</v>
      </c>
      <c r="M2" s="469" t="s">
        <v>71</v>
      </c>
      <c r="N2" s="469" t="s">
        <v>259</v>
      </c>
      <c r="O2" s="469" t="s">
        <v>260</v>
      </c>
      <c r="P2" s="469" t="s">
        <v>261</v>
      </c>
      <c r="Q2" s="469" t="s">
        <v>262</v>
      </c>
      <c r="R2" s="469" t="s">
        <v>263</v>
      </c>
      <c r="S2" s="469" t="s">
        <v>36</v>
      </c>
      <c r="T2" s="469" t="s">
        <v>187</v>
      </c>
      <c r="U2" s="469" t="s">
        <v>94</v>
      </c>
      <c r="V2" s="471" t="s">
        <v>264</v>
      </c>
      <c r="W2" s="472"/>
      <c r="X2" s="472"/>
      <c r="Y2" s="473"/>
      <c r="Z2" s="471" t="s">
        <v>265</v>
      </c>
      <c r="AA2" s="473"/>
      <c r="AB2" s="471" t="s">
        <v>277</v>
      </c>
      <c r="AC2" s="473"/>
      <c r="AD2" s="469" t="s">
        <v>266</v>
      </c>
      <c r="AE2" s="469" t="s">
        <v>15</v>
      </c>
      <c r="AF2" s="469" t="s">
        <v>267</v>
      </c>
      <c r="AG2" s="469" t="s">
        <v>268</v>
      </c>
      <c r="AH2" s="469" t="s">
        <v>269</v>
      </c>
      <c r="AI2" s="469" t="s">
        <v>270</v>
      </c>
      <c r="AJ2" s="469" t="s">
        <v>17</v>
      </c>
      <c r="AK2" s="469" t="s">
        <v>18</v>
      </c>
      <c r="AL2" s="469" t="s">
        <v>19</v>
      </c>
      <c r="AM2" s="469"/>
      <c r="AN2" s="469" t="s">
        <v>271</v>
      </c>
      <c r="AO2" s="469" t="s">
        <v>272</v>
      </c>
      <c r="AP2" s="469" t="s">
        <v>278</v>
      </c>
      <c r="AQ2" s="469" t="s">
        <v>273</v>
      </c>
      <c r="AR2" s="469" t="s">
        <v>274</v>
      </c>
      <c r="AS2" s="479" t="s">
        <v>275</v>
      </c>
      <c r="AT2" s="474" t="s">
        <v>279</v>
      </c>
      <c r="AU2" s="474" t="s">
        <v>280</v>
      </c>
      <c r="AV2" s="474" t="s">
        <v>281</v>
      </c>
      <c r="AW2" s="474" t="s">
        <v>283</v>
      </c>
      <c r="AX2" s="474" t="s">
        <v>284</v>
      </c>
      <c r="AY2" s="476" t="s">
        <v>285</v>
      </c>
      <c r="AZ2" s="477"/>
      <c r="BA2" s="478"/>
      <c r="BB2" s="474" t="s">
        <v>288</v>
      </c>
    </row>
    <row r="3" spans="2:54" s="195" customFormat="1" ht="45" customHeight="1" x14ac:dyDescent="0.4">
      <c r="B3" s="470"/>
      <c r="C3" s="470"/>
      <c r="D3" s="470"/>
      <c r="E3" s="470"/>
      <c r="F3" s="470"/>
      <c r="G3" s="470"/>
      <c r="H3" s="470"/>
      <c r="I3" s="470"/>
      <c r="J3" s="470"/>
      <c r="K3" s="470"/>
      <c r="L3" s="470"/>
      <c r="M3" s="470"/>
      <c r="N3" s="470"/>
      <c r="O3" s="470"/>
      <c r="P3" s="470"/>
      <c r="Q3" s="470"/>
      <c r="R3" s="470"/>
      <c r="S3" s="470"/>
      <c r="T3" s="470"/>
      <c r="U3" s="470"/>
      <c r="V3" s="194" t="s">
        <v>175</v>
      </c>
      <c r="W3" s="194" t="s">
        <v>176</v>
      </c>
      <c r="X3" s="194" t="s">
        <v>276</v>
      </c>
      <c r="Y3" s="194" t="s">
        <v>177</v>
      </c>
      <c r="Z3" s="194" t="s">
        <v>245</v>
      </c>
      <c r="AA3" s="194" t="s">
        <v>246</v>
      </c>
      <c r="AB3" s="194" t="s">
        <v>245</v>
      </c>
      <c r="AC3" s="194" t="s">
        <v>246</v>
      </c>
      <c r="AD3" s="470"/>
      <c r="AE3" s="470"/>
      <c r="AF3" s="470"/>
      <c r="AG3" s="470"/>
      <c r="AH3" s="470"/>
      <c r="AI3" s="470"/>
      <c r="AJ3" s="470"/>
      <c r="AK3" s="470"/>
      <c r="AL3" s="470"/>
      <c r="AM3" s="470"/>
      <c r="AN3" s="470"/>
      <c r="AO3" s="470"/>
      <c r="AP3" s="470"/>
      <c r="AQ3" s="470"/>
      <c r="AR3" s="470"/>
      <c r="AS3" s="480"/>
      <c r="AT3" s="475"/>
      <c r="AU3" s="475"/>
      <c r="AV3" s="475"/>
      <c r="AW3" s="475"/>
      <c r="AX3" s="475"/>
      <c r="AY3" s="203" t="s">
        <v>141</v>
      </c>
      <c r="AZ3" s="203" t="s">
        <v>286</v>
      </c>
      <c r="BA3" s="203" t="s">
        <v>287</v>
      </c>
      <c r="BB3" s="475"/>
    </row>
    <row r="4" spans="2:54" ht="45" customHeight="1" x14ac:dyDescent="0.4">
      <c r="B4" s="196"/>
      <c r="C4" s="196"/>
      <c r="D4" s="196">
        <f>別記様式!F12</f>
        <v>0</v>
      </c>
      <c r="E4" s="196">
        <f>別記様式!F11</f>
        <v>0</v>
      </c>
      <c r="F4" s="196">
        <f>別記様式!F13</f>
        <v>0</v>
      </c>
      <c r="G4" s="196">
        <f>別記様式!T14</f>
        <v>0</v>
      </c>
      <c r="H4" s="196">
        <f>別記様式!T13</f>
        <v>0</v>
      </c>
      <c r="I4" s="196">
        <f>別記様式!G15</f>
        <v>0</v>
      </c>
      <c r="J4" s="196">
        <f>別記様式!F16</f>
        <v>0</v>
      </c>
      <c r="K4" s="196">
        <f>別記様式!F18</f>
        <v>0</v>
      </c>
      <c r="L4" s="197">
        <f>別記様式!F17</f>
        <v>0</v>
      </c>
      <c r="M4" s="196">
        <f>別記様式!T17</f>
        <v>0</v>
      </c>
      <c r="N4" s="196">
        <f>別記様式!T18</f>
        <v>0</v>
      </c>
      <c r="O4" s="198">
        <f>別記様式!F19</f>
        <v>0</v>
      </c>
      <c r="P4" s="196">
        <f>別記様式!V19</f>
        <v>0</v>
      </c>
      <c r="Q4" s="196">
        <f>別記様式!Y19</f>
        <v>0</v>
      </c>
      <c r="R4" s="196">
        <f>別記様式!F20</f>
        <v>0</v>
      </c>
      <c r="S4" s="196">
        <f>別記様式!F23</f>
        <v>0</v>
      </c>
      <c r="T4" s="196">
        <f>別記様式!F24</f>
        <v>0</v>
      </c>
      <c r="U4" s="196">
        <f>別記様式!F25</f>
        <v>0</v>
      </c>
      <c r="V4" s="196">
        <f>別記様式!Q26</f>
        <v>0</v>
      </c>
      <c r="W4" s="201" t="str">
        <f>別記様式!U26</f>
        <v>　</v>
      </c>
      <c r="X4" s="196" t="str">
        <f>別記様式!M27</f>
        <v>　</v>
      </c>
      <c r="Y4" s="196" t="str">
        <f>別記様式!U29</f>
        <v>　</v>
      </c>
      <c r="Z4" s="196" t="str">
        <f>別記様式!O28</f>
        <v>　</v>
      </c>
      <c r="AA4" s="196" t="str">
        <f>別記様式!U28</f>
        <v>　</v>
      </c>
      <c r="AB4" s="196" t="str">
        <f>別記様式!O29</f>
        <v>　</v>
      </c>
      <c r="AC4" s="196" t="str">
        <f>別記様式!U29</f>
        <v>　</v>
      </c>
      <c r="AD4" s="196">
        <f>別記様式!F30</f>
        <v>0</v>
      </c>
      <c r="AE4" s="197">
        <f>別記様式!T30</f>
        <v>0</v>
      </c>
      <c r="AF4" s="196">
        <f>別記様式!F32</f>
        <v>0</v>
      </c>
      <c r="AG4" s="196">
        <f>別記様式!F33</f>
        <v>0</v>
      </c>
      <c r="AH4" s="196">
        <f>別記様式!T33</f>
        <v>0</v>
      </c>
      <c r="AI4" s="196">
        <f>別記様式!G34</f>
        <v>0</v>
      </c>
      <c r="AJ4" s="196">
        <f>別記様式!F35</f>
        <v>0</v>
      </c>
      <c r="AK4" s="196">
        <f>別記様式!F36</f>
        <v>0</v>
      </c>
      <c r="AL4" s="196">
        <f>別記様式!T36</f>
        <v>0</v>
      </c>
      <c r="AM4" s="196"/>
      <c r="AN4" s="199">
        <f>別紙３!E22</f>
        <v>0.5</v>
      </c>
      <c r="AO4" s="196">
        <f>別紙１!F4</f>
        <v>0</v>
      </c>
      <c r="AP4" s="196">
        <f>別紙１!F6</f>
        <v>0</v>
      </c>
      <c r="AQ4" s="196">
        <f>別紙１!F12</f>
        <v>0</v>
      </c>
      <c r="AR4" s="196">
        <f>別紙１!F22</f>
        <v>0</v>
      </c>
      <c r="AS4" s="202">
        <f>別紙１!F28</f>
        <v>0</v>
      </c>
      <c r="AT4" s="204">
        <f>別紙２!I5</f>
        <v>0</v>
      </c>
      <c r="AU4" s="204">
        <f>別紙２!W5</f>
        <v>0</v>
      </c>
      <c r="AV4" s="204">
        <f>別紙２!P6</f>
        <v>0</v>
      </c>
      <c r="AW4" s="204">
        <f>別紙２!I7</f>
        <v>0</v>
      </c>
      <c r="AX4" s="204">
        <f>別紙２!W7</f>
        <v>0</v>
      </c>
      <c r="AY4" s="204" t="str">
        <f>別紙２!M8</f>
        <v>-</v>
      </c>
      <c r="AZ4" s="204" t="str">
        <f>別紙２!M9</f>
        <v>-</v>
      </c>
      <c r="BA4" s="204" t="str">
        <f>別紙２!M10</f>
        <v>-</v>
      </c>
      <c r="BB4" s="204" t="str">
        <f>別紙２!AA8</f>
        <v>-</v>
      </c>
    </row>
  </sheetData>
  <mergeCells count="46">
    <mergeCell ref="AW2:AW3"/>
    <mergeCell ref="AJ2:AJ3"/>
    <mergeCell ref="AX2:AX3"/>
    <mergeCell ref="BB2:BB3"/>
    <mergeCell ref="AK2:AK3"/>
    <mergeCell ref="AL2:AL3"/>
    <mergeCell ref="AN2:AN3"/>
    <mergeCell ref="AO2:AO3"/>
    <mergeCell ref="AP2:AP3"/>
    <mergeCell ref="AQ2:AQ3"/>
    <mergeCell ref="AM2:AM3"/>
    <mergeCell ref="AY2:BA2"/>
    <mergeCell ref="AR2:AR3"/>
    <mergeCell ref="AS2:AS3"/>
    <mergeCell ref="AT2:AT3"/>
    <mergeCell ref="AU2:AU3"/>
    <mergeCell ref="AV2:AV3"/>
    <mergeCell ref="AE2:AE3"/>
    <mergeCell ref="AF2:AF3"/>
    <mergeCell ref="AG2:AG3"/>
    <mergeCell ref="AH2:AH3"/>
    <mergeCell ref="AI2:AI3"/>
    <mergeCell ref="AD2:AD3"/>
    <mergeCell ref="O2:O3"/>
    <mergeCell ref="P2:P3"/>
    <mergeCell ref="Q2:Q3"/>
    <mergeCell ref="R2:R3"/>
    <mergeCell ref="S2:S3"/>
    <mergeCell ref="V2:Y2"/>
    <mergeCell ref="Z2:AA2"/>
    <mergeCell ref="AB2:AC2"/>
    <mergeCell ref="L2:L3"/>
    <mergeCell ref="M2:M3"/>
    <mergeCell ref="N2:N3"/>
    <mergeCell ref="T2:T3"/>
    <mergeCell ref="U2:U3"/>
    <mergeCell ref="G2:G3"/>
    <mergeCell ref="H2:H3"/>
    <mergeCell ref="I2:I3"/>
    <mergeCell ref="J2:J3"/>
    <mergeCell ref="K2:K3"/>
    <mergeCell ref="B2:B3"/>
    <mergeCell ref="C2:C3"/>
    <mergeCell ref="D2:D3"/>
    <mergeCell ref="E2:E3"/>
    <mergeCell ref="F2:F3"/>
  </mergeCells>
  <phoneticPr fontId="1"/>
  <pageMargins left="0.3" right="0.23" top="0.52" bottom="0.48"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別記様式</vt:lpstr>
      <vt:lpstr>別紙１</vt:lpstr>
      <vt:lpstr>別紙２</vt:lpstr>
      <vt:lpstr>別紙2-1（省エネ）</vt:lpstr>
      <vt:lpstr>別紙2-2（再エネ）</vt:lpstr>
      <vt:lpstr>別紙３</vt:lpstr>
      <vt:lpstr>【申請要件】ISO省エネ診断の誓約書</vt:lpstr>
      <vt:lpstr>賃金引上げ計画の誓約書</vt:lpstr>
      <vt:lpstr>出力リスト</vt:lpstr>
      <vt:lpstr>リスト</vt:lpstr>
      <vt:lpstr>【申請要件】ISO省エネ診断の誓約書!Print_Area</vt:lpstr>
      <vt:lpstr>リスト!Print_Area</vt:lpstr>
      <vt:lpstr>出力リスト!Print_Area</vt:lpstr>
      <vt:lpstr>賃金引上げ計画の誓約書!Print_Area</vt:lpstr>
      <vt:lpstr>別記様式!Print_Area</vt:lpstr>
      <vt:lpstr>別紙１!Print_Area</vt:lpstr>
      <vt:lpstr>別紙２!Print_Area</vt:lpstr>
      <vt:lpstr>'別紙2-1（省エネ）'!Print_Area</vt:lpstr>
      <vt:lpstr>'別紙2-2（再エネ）'!Print_Area</vt:lpstr>
      <vt:lpstr>別紙３!Print_Area</vt:lpstr>
      <vt:lpstr>期限</vt:lpstr>
      <vt:lpstr>補助率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sone</dc:creator>
  <cp:lastModifiedBy>y.makino</cp:lastModifiedBy>
  <cp:lastPrinted>2023-03-27T07:46:11Z</cp:lastPrinted>
  <dcterms:created xsi:type="dcterms:W3CDTF">2021-12-22T00:54:32Z</dcterms:created>
  <dcterms:modified xsi:type="dcterms:W3CDTF">2023-05-16T07:42:10Z</dcterms:modified>
</cp:coreProperties>
</file>