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10.1.101.21\04成長プロジェクト推進部\新商品・サービス開発支援課\(32)収益力強化支援事業\HP用\"/>
    </mc:Choice>
  </mc:AlternateContent>
  <xr:revisionPtr revIDLastSave="0" documentId="13_ncr:1_{50EA9F07-CCEA-40E0-9043-83722BFB8DA1}" xr6:coauthVersionLast="47" xr6:coauthVersionMax="47" xr10:uidLastSave="{00000000-0000-0000-0000-000000000000}"/>
  <bookViews>
    <workbookView xWindow="-120" yWindow="-120" windowWidth="29040" windowHeight="15840" activeTab="4" xr2:uid="{87FE21F4-8C62-4456-AF7A-3B120EC58657}"/>
  </bookViews>
  <sheets>
    <sheet name="３号（実績）" sheetId="41" r:id="rId1"/>
    <sheet name="別紙１（内容）" sheetId="2" r:id="rId2"/>
    <sheet name="別紙２（経費明細）" sheetId="17" r:id="rId3"/>
    <sheet name="別紙３(補助額)" sheetId="40" r:id="rId4"/>
    <sheet name="５号（請求）" sheetId="33" r:id="rId5"/>
    <sheet name="チェックリスト" sheetId="37" r:id="rId6"/>
    <sheet name="マスタ転記用" sheetId="42" r:id="rId7"/>
  </sheets>
  <definedNames>
    <definedName name="_Hlk88825643" localSheetId="3">'別紙３(補助額)'!#REF!</definedName>
    <definedName name="A農業・林業" localSheetId="5">#REF!</definedName>
    <definedName name="A農業・林業" localSheetId="3">#REF!</definedName>
    <definedName name="A農業・林業">#REF!</definedName>
    <definedName name="B漁業" localSheetId="5">#REF!</definedName>
    <definedName name="B漁業" localSheetId="3">#REF!</definedName>
    <definedName name="B漁業">#REF!</definedName>
    <definedName name="C鉱業・採石業・砂利採取業" localSheetId="5">#REF!</definedName>
    <definedName name="C鉱業・採石業・砂利採取業" localSheetId="3">#REF!</definedName>
    <definedName name="C鉱業・採石業・砂利採取業">#REF!</definedName>
    <definedName name="D建設業" localSheetId="5">#REF!</definedName>
    <definedName name="D建設業" localSheetId="3">#REF!</definedName>
    <definedName name="D建設業">#REF!</definedName>
    <definedName name="E製造業" localSheetId="5">#REF!</definedName>
    <definedName name="E製造業" localSheetId="3">#REF!</definedName>
    <definedName name="E製造業">#REF!</definedName>
    <definedName name="F電気・ガス・熱供給・水道業" localSheetId="5">#REF!</definedName>
    <definedName name="F電気・ガス・熱供給・水道業" localSheetId="3">#REF!</definedName>
    <definedName name="F電気・ガス・熱供給・水道業">#REF!</definedName>
    <definedName name="G情報通信業" localSheetId="5">#REF!</definedName>
    <definedName name="G情報通信業" localSheetId="3">#REF!</definedName>
    <definedName name="G情報通信業">#REF!</definedName>
    <definedName name="H運輸業・郵便業" localSheetId="5">#REF!</definedName>
    <definedName name="H運輸業・郵便業" localSheetId="3">#REF!</definedName>
    <definedName name="H運輸業・郵便業">#REF!</definedName>
    <definedName name="I卸売業・小売業" localSheetId="5">#REF!</definedName>
    <definedName name="I卸売業・小売業" localSheetId="3">#REF!</definedName>
    <definedName name="I卸売業・小売業">#REF!</definedName>
    <definedName name="J金融業・保険業" localSheetId="5">#REF!</definedName>
    <definedName name="J金融業・保険業" localSheetId="3">#REF!</definedName>
    <definedName name="J金融業・保険業">#REF!</definedName>
    <definedName name="K不動産業・物品賃貸業" localSheetId="5">#REF!</definedName>
    <definedName name="K不動産業・物品賃貸業" localSheetId="3">#REF!</definedName>
    <definedName name="K不動産業・物品賃貸業">#REF!</definedName>
    <definedName name="L学術研究・専門・技術サービス業" localSheetId="5">#REF!</definedName>
    <definedName name="L学術研究・専門・技術サービス業" localSheetId="3">#REF!</definedName>
    <definedName name="L学術研究・専門・技術サービス業">#REF!</definedName>
    <definedName name="M宿泊業・飲食サービス業" localSheetId="5">#REF!</definedName>
    <definedName name="M宿泊業・飲食サービス業" localSheetId="3">#REF!</definedName>
    <definedName name="M宿泊業・飲食サービス業">#REF!</definedName>
    <definedName name="N生活関連サービス業・娯楽業" localSheetId="5">#REF!</definedName>
    <definedName name="N生活関連サービス業・娯楽業" localSheetId="3">#REF!</definedName>
    <definedName name="N生活関連サービス業・娯楽業">#REF!</definedName>
    <definedName name="O教育・学習支援業" localSheetId="5">#REF!</definedName>
    <definedName name="O教育・学習支援業" localSheetId="3">#REF!</definedName>
    <definedName name="O教育・学習支援業">#REF!</definedName>
    <definedName name="_xlnm.Print_Area" localSheetId="0">'３号（実績）'!$A$1:$O$52</definedName>
    <definedName name="_xlnm.Print_Area" localSheetId="4">'５号（請求）'!$A$1:$L$40</definedName>
    <definedName name="_xlnm.Print_Area" localSheetId="5">チェックリスト!$A$1:$B$30</definedName>
    <definedName name="_xlnm.Print_Area" localSheetId="1">'別紙１（内容）'!$A$1:$B$21</definedName>
    <definedName name="_xlnm.Print_Area" localSheetId="2">'別紙２（経費明細）'!$A$1:$G$22</definedName>
    <definedName name="_xlnm.Print_Area" localSheetId="3">'別紙３(補助額)'!$A$1:$M$33</definedName>
    <definedName name="P医療・福祉" localSheetId="5">#REF!</definedName>
    <definedName name="P医療・福祉" localSheetId="3">#REF!</definedName>
    <definedName name="P医療・福祉">#REF!</definedName>
    <definedName name="Q複合サービス事業" localSheetId="5">#REF!</definedName>
    <definedName name="Q複合サービス事業" localSheetId="3">#REF!</definedName>
    <definedName name="Q複合サービス事業">#REF!</definedName>
    <definedName name="Rサービス業※他に分類されないもの" localSheetId="5">#REF!</definedName>
    <definedName name="Rサービス業※他に分類されないもの" localSheetId="3">#REF!</definedName>
    <definedName name="Rサービス業※他に分類されないもの">#REF!</definedName>
    <definedName name="S公務※他に分類されるものを除く" localSheetId="5">#REF!</definedName>
    <definedName name="S公務※他に分類されるものを除く" localSheetId="3">#REF!</definedName>
    <definedName name="S公務※他に分類されるものを除く">#REF!</definedName>
    <definedName name="サービス" localSheetId="5">#REF!</definedName>
    <definedName name="サービス" localSheetId="3">#REF!</definedName>
    <definedName name="サービス">#REF!</definedName>
    <definedName name="医療福祉" localSheetId="5">#REF!</definedName>
    <definedName name="医療福祉" localSheetId="3">#REF!</definedName>
    <definedName name="医療福祉">#REF!</definedName>
    <definedName name="運輸〒" localSheetId="5">#REF!</definedName>
    <definedName name="運輸〒" localSheetId="3">#REF!</definedName>
    <definedName name="運輸〒">#REF!</definedName>
    <definedName name="運輸郵便" localSheetId="5">#REF!</definedName>
    <definedName name="運輸郵便" localSheetId="3">#REF!</definedName>
    <definedName name="運輸郵便">#REF!</definedName>
    <definedName name="卸売小売" localSheetId="5">#REF!</definedName>
    <definedName name="卸売小売" localSheetId="3">#REF!</definedName>
    <definedName name="卸売小売">#REF!</definedName>
    <definedName name="学術専門技術" localSheetId="5">#REF!</definedName>
    <definedName name="学術専門技術" localSheetId="3">#REF!</definedName>
    <definedName name="学術専門技術">#REF!</definedName>
    <definedName name="漁業" localSheetId="5">#REF!</definedName>
    <definedName name="漁業" localSheetId="3">#REF!</definedName>
    <definedName name="漁業">#REF!</definedName>
    <definedName name="教育学習" localSheetId="5">#REF!</definedName>
    <definedName name="教育学習" localSheetId="3">#REF!</definedName>
    <definedName name="教育学習">#REF!</definedName>
    <definedName name="金融保険" localSheetId="5">#REF!</definedName>
    <definedName name="金融保険" localSheetId="3">#REF!</definedName>
    <definedName name="金融保険">#REF!</definedName>
    <definedName name="建設業" localSheetId="5">#REF!</definedName>
    <definedName name="建設業" localSheetId="3">#REF!</definedName>
    <definedName name="建設業">#REF!</definedName>
    <definedName name="公務" localSheetId="5">#REF!</definedName>
    <definedName name="公務" localSheetId="3">#REF!</definedName>
    <definedName name="公務">#REF!</definedName>
    <definedName name="鉱業" localSheetId="5">#REF!</definedName>
    <definedName name="鉱業" localSheetId="3">#REF!</definedName>
    <definedName name="鉱業">#REF!</definedName>
    <definedName name="宿泊飲食" localSheetId="5">#REF!</definedName>
    <definedName name="宿泊飲食" localSheetId="3">#REF!</definedName>
    <definedName name="宿泊飲食">#REF!</definedName>
    <definedName name="情報通信" localSheetId="5">#REF!</definedName>
    <definedName name="情報通信" localSheetId="3">#REF!</definedName>
    <definedName name="情報通信">#REF!</definedName>
    <definedName name="生活関連" localSheetId="5">#REF!</definedName>
    <definedName name="生活関連" localSheetId="3">#REF!</definedName>
    <definedName name="生活関連">#REF!</definedName>
    <definedName name="製造業" localSheetId="5">#REF!</definedName>
    <definedName name="製造業" localSheetId="3">#REF!</definedName>
    <definedName name="製造業">#REF!</definedName>
    <definedName name="電気ガス水道熱" localSheetId="5">#REF!</definedName>
    <definedName name="電気ガス水道熱" localSheetId="3">#REF!</definedName>
    <definedName name="電気ガス水道熱">#REF!</definedName>
    <definedName name="農業林業" localSheetId="5">#REF!</definedName>
    <definedName name="農業林業" localSheetId="3">#REF!</definedName>
    <definedName name="農業林業">#REF!</definedName>
    <definedName name="不動産" localSheetId="5">#REF!</definedName>
    <definedName name="不動産" localSheetId="3">#REF!</definedName>
    <definedName name="不動産">#REF!</definedName>
    <definedName name="複合サービス" localSheetId="5">#REF!</definedName>
    <definedName name="複合サービス" localSheetId="3">#REF!</definedName>
    <definedName name="複合サービス">#REF!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42" l="1"/>
  <c r="E11" i="42"/>
  <c r="H17" i="33"/>
  <c r="E17" i="33"/>
  <c r="E18" i="33"/>
  <c r="E11" i="33"/>
  <c r="D2" i="17" l="1"/>
  <c r="B2" i="42"/>
  <c r="B1" i="42"/>
  <c r="K11" i="40" l="1"/>
  <c r="L11" i="40" s="1"/>
  <c r="J5" i="33"/>
  <c r="I11" i="42"/>
  <c r="H11" i="42"/>
  <c r="F11" i="42"/>
  <c r="G11" i="42" l="1"/>
  <c r="D11" i="42"/>
  <c r="B11" i="42"/>
  <c r="H14" i="33"/>
  <c r="E14" i="33"/>
  <c r="E13" i="33"/>
  <c r="E12" i="33"/>
  <c r="H4" i="40" l="1"/>
  <c r="H5" i="40"/>
  <c r="H6" i="40"/>
  <c r="H7" i="40"/>
  <c r="H8" i="40"/>
  <c r="H9" i="40"/>
  <c r="H10" i="40"/>
  <c r="H11" i="40"/>
  <c r="H12" i="40"/>
  <c r="H13" i="40"/>
  <c r="K5" i="40" l="1"/>
  <c r="L5" i="40" s="1"/>
  <c r="K6" i="40"/>
  <c r="K7" i="40"/>
  <c r="L7" i="40" s="1"/>
  <c r="K8" i="40"/>
  <c r="L8" i="40" s="1"/>
  <c r="K9" i="40"/>
  <c r="L9" i="40" s="1"/>
  <c r="K10" i="40"/>
  <c r="L10" i="40" s="1"/>
  <c r="K12" i="40"/>
  <c r="L12" i="40" s="1"/>
  <c r="K13" i="40"/>
  <c r="L13" i="40" s="1"/>
  <c r="K4" i="40"/>
  <c r="L4" i="40" s="1"/>
  <c r="L6" i="40" l="1"/>
  <c r="F20" i="40" s="1"/>
  <c r="H20" i="40" s="1"/>
  <c r="F18" i="40"/>
  <c r="L14" i="40" l="1"/>
  <c r="B5" i="42" l="1"/>
  <c r="F19" i="40"/>
  <c r="H18" i="40" s="1"/>
  <c r="L18" i="40" s="1"/>
  <c r="K20" i="40" s="1"/>
  <c r="L20" i="40" s="1"/>
  <c r="L21" i="40" l="1"/>
  <c r="L22" i="40" s="1"/>
  <c r="G22" i="17"/>
  <c r="J26" i="40" l="1"/>
  <c r="F29" i="40" s="1"/>
  <c r="D29" i="33" s="1"/>
  <c r="B8" i="42" s="1"/>
  <c r="C5" i="42" l="1"/>
</calcChain>
</file>

<file path=xl/sharedStrings.xml><?xml version="1.0" encoding="utf-8"?>
<sst xmlns="http://schemas.openxmlformats.org/spreadsheetml/2006/main" count="240" uniqueCount="186">
  <si>
    <t>＜申請者＞</t>
    <rPh sb="1" eb="4">
      <t>シンセイシャ</t>
    </rPh>
    <phoneticPr fontId="1"/>
  </si>
  <si>
    <t>郵便番号　〒</t>
    <rPh sb="0" eb="4">
      <t>ユウビンバンゴウ</t>
    </rPh>
    <phoneticPr fontId="1"/>
  </si>
  <si>
    <t>企業名又は屋号</t>
    <rPh sb="0" eb="2">
      <t>キギョウ</t>
    </rPh>
    <rPh sb="2" eb="3">
      <t>メイ</t>
    </rPh>
    <rPh sb="3" eb="4">
      <t>マタ</t>
    </rPh>
    <rPh sb="5" eb="7">
      <t>ヤゴウ</t>
    </rPh>
    <phoneticPr fontId="1"/>
  </si>
  <si>
    <t>令和</t>
    <rPh sb="0" eb="2">
      <t>レイワ</t>
    </rPh>
    <phoneticPr fontId="1"/>
  </si>
  <si>
    <t>年</t>
    <rPh sb="0" eb="1">
      <t>ネン</t>
    </rPh>
    <phoneticPr fontId="1"/>
  </si>
  <si>
    <t>月</t>
    <rPh sb="0" eb="1">
      <t>ツキ</t>
    </rPh>
    <phoneticPr fontId="1"/>
  </si>
  <si>
    <t>日</t>
    <rPh sb="0" eb="1">
      <t>ヒ</t>
    </rPh>
    <phoneticPr fontId="1"/>
  </si>
  <si>
    <t>チェック</t>
    <phoneticPr fontId="1"/>
  </si>
  <si>
    <t>提出書類・内容等</t>
    <rPh sb="0" eb="2">
      <t>テイシュツ</t>
    </rPh>
    <rPh sb="2" eb="4">
      <t>ショルイ</t>
    </rPh>
    <rPh sb="5" eb="7">
      <t>ナイヨウ</t>
    </rPh>
    <rPh sb="7" eb="8">
      <t>ナド</t>
    </rPh>
    <phoneticPr fontId="1"/>
  </si>
  <si>
    <t>その他</t>
    <rPh sb="2" eb="3">
      <t>ホカ</t>
    </rPh>
    <phoneticPr fontId="1"/>
  </si>
  <si>
    <t>・</t>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</si>
  <si>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</si>
  <si>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</si>
  <si>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rPh sb="1" eb="2">
      <t>ヨウ</t>
    </rPh>
    <rPh sb="6" eb="8">
      <t>ニュウリョク</t>
    </rPh>
    <phoneticPr fontId="1"/>
  </si>
  <si>
    <t>←姓名の間は全角スペース</t>
    <rPh sb="1" eb="3">
      <t>セイメイ</t>
    </rPh>
    <rPh sb="4" eb="5">
      <t>アイダ</t>
    </rPh>
    <rPh sb="6" eb="8">
      <t>ゼンカク</t>
    </rPh>
    <phoneticPr fontId="1"/>
  </si>
  <si>
    <t>（単位：円）</t>
    <rPh sb="1" eb="3">
      <t>タンイ</t>
    </rPh>
    <rPh sb="4" eb="5">
      <t>エン</t>
    </rPh>
    <phoneticPr fontId="1"/>
  </si>
  <si>
    <t>企業名又は屋号</t>
    <phoneticPr fontId="1"/>
  </si>
  <si>
    <t>←1号-1に記入の内容が自動入力されます</t>
    <phoneticPr fontId="1"/>
  </si>
  <si>
    <t>印</t>
    <rPh sb="0" eb="1">
      <t>イン</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</si>
  <si>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</si>
  <si>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</si>
  <si>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1"/>
  </si>
  <si>
    <t>機械装置等費</t>
    <rPh sb="0" eb="2">
      <t>キカイ</t>
    </rPh>
    <rPh sb="2" eb="4">
      <t>ソウチ</t>
    </rPh>
    <rPh sb="4" eb="5">
      <t>ナド</t>
    </rPh>
    <rPh sb="5" eb="6">
      <t>ヒ</t>
    </rPh>
    <phoneticPr fontId="1"/>
  </si>
  <si>
    <t>広報費</t>
    <rPh sb="0" eb="3">
      <t>コウホウヒ</t>
    </rPh>
    <phoneticPr fontId="1"/>
  </si>
  <si>
    <t>展示会等出展費</t>
    <rPh sb="0" eb="3">
      <t>テンジカイ</t>
    </rPh>
    <rPh sb="3" eb="4">
      <t>ナド</t>
    </rPh>
    <rPh sb="4" eb="6">
      <t>シュッテン</t>
    </rPh>
    <rPh sb="6" eb="7">
      <t>ヒ</t>
    </rPh>
    <phoneticPr fontId="1"/>
  </si>
  <si>
    <t>開発費</t>
    <rPh sb="0" eb="3">
      <t>カイハツヒ</t>
    </rPh>
    <phoneticPr fontId="1"/>
  </si>
  <si>
    <t>雑役務費</t>
    <rPh sb="0" eb="4">
      <t>ザツエキムヒ</t>
    </rPh>
    <phoneticPr fontId="1"/>
  </si>
  <si>
    <t>借料</t>
    <rPh sb="0" eb="1">
      <t>カ</t>
    </rPh>
    <phoneticPr fontId="1"/>
  </si>
  <si>
    <t>設備処分費</t>
    <rPh sb="0" eb="2">
      <t>セツビ</t>
    </rPh>
    <rPh sb="2" eb="5">
      <t>ショブンヒ</t>
    </rPh>
    <phoneticPr fontId="1"/>
  </si>
  <si>
    <t>知的財産取得費</t>
    <rPh sb="0" eb="4">
      <t>チテキザイサン</t>
    </rPh>
    <rPh sb="4" eb="6">
      <t>シュトク</t>
    </rPh>
    <rPh sb="6" eb="7">
      <t>ヒ</t>
    </rPh>
    <phoneticPr fontId="1"/>
  </si>
  <si>
    <t>委託・外注費</t>
    <rPh sb="0" eb="2">
      <t>イタク</t>
    </rPh>
    <rPh sb="3" eb="6">
      <t>ガイチュウヒ</t>
    </rPh>
    <phoneticPr fontId="1"/>
  </si>
  <si>
    <t>例</t>
    <rPh sb="0" eb="1">
      <t>レイ</t>
    </rPh>
    <phoneticPr fontId="1"/>
  </si>
  <si>
    <t>日付け石産第</t>
    <rPh sb="0" eb="1">
      <t>ヒ</t>
    </rPh>
    <rPh sb="1" eb="2">
      <t>ヅ</t>
    </rPh>
    <rPh sb="3" eb="4">
      <t>イシ</t>
    </rPh>
    <rPh sb="4" eb="5">
      <t>サン</t>
    </rPh>
    <rPh sb="5" eb="6">
      <t>ダイ</t>
    </rPh>
    <phoneticPr fontId="1"/>
  </si>
  <si>
    <t>納品書、請求書、振込受領書等</t>
    <rPh sb="13" eb="14">
      <t>ナド</t>
    </rPh>
    <phoneticPr fontId="1"/>
  </si>
  <si>
    <t>取組事業の成果物や写真等</t>
  </si>
  <si>
    <t>精算払請求書（第５号様式）</t>
    <phoneticPr fontId="1"/>
  </si>
  <si>
    <t>記載事項チェックリスト</t>
  </si>
  <si>
    <t>添付書類</t>
    <rPh sb="0" eb="2">
      <t>テンプ</t>
    </rPh>
    <rPh sb="2" eb="4">
      <t>ショルイ</t>
    </rPh>
    <phoneticPr fontId="1"/>
  </si>
  <si>
    <t>Ⅰ</t>
    <phoneticPr fontId="1"/>
  </si>
  <si>
    <t>Ⅱ</t>
    <phoneticPr fontId="1"/>
  </si>
  <si>
    <t>Ⅲ</t>
    <phoneticPr fontId="1"/>
  </si>
  <si>
    <t>Ⅳ</t>
    <phoneticPr fontId="1"/>
  </si>
  <si>
    <t>Ⅴ</t>
    <phoneticPr fontId="1"/>
  </si>
  <si>
    <t>Ⅵ</t>
    <phoneticPr fontId="1"/>
  </si>
  <si>
    <t>申請者番号</t>
    <rPh sb="0" eb="3">
      <t>シンセイシャ</t>
    </rPh>
    <rPh sb="3" eb="5">
      <t>バンゴウ</t>
    </rPh>
    <phoneticPr fontId="1"/>
  </si>
  <si>
    <t>　令和</t>
    <rPh sb="1" eb="3">
      <t>レイワ</t>
    </rPh>
    <phoneticPr fontId="1"/>
  </si>
  <si>
    <t>　金融機関名、本・支店名、口座番号、口座名義人がわかるもの</t>
    <rPh sb="22" eb="23">
      <t>ニン</t>
    </rPh>
    <phoneticPr fontId="1"/>
  </si>
  <si>
    <t>　※ ただし、法人の場合は当該法人の口座、個人の場合は当該個人</t>
    <phoneticPr fontId="1"/>
  </si>
  <si>
    <t xml:space="preserve">    事業主の口座に限る。</t>
    <phoneticPr fontId="1"/>
  </si>
  <si>
    <t>①具体的な取組内容</t>
    <rPh sb="1" eb="4">
      <t>グタイテキ</t>
    </rPh>
    <rPh sb="5" eb="6">
      <t>ト</t>
    </rPh>
    <rPh sb="6" eb="7">
      <t>ク</t>
    </rPh>
    <rPh sb="7" eb="9">
      <t>ナイヨウ</t>
    </rPh>
    <phoneticPr fontId="1"/>
  </si>
  <si>
    <t>（写真や数字を使用する等詳細に記載して下さい。）</t>
    <rPh sb="1" eb="3">
      <t>シャシン</t>
    </rPh>
    <rPh sb="4" eb="6">
      <t>スウジ</t>
    </rPh>
    <rPh sb="7" eb="9">
      <t>シヨウ</t>
    </rPh>
    <rPh sb="11" eb="12">
      <t>ナド</t>
    </rPh>
    <rPh sb="12" eb="14">
      <t>ショウサイ</t>
    </rPh>
    <rPh sb="15" eb="17">
      <t>キサイ</t>
    </rPh>
    <rPh sb="19" eb="20">
      <t>クダ</t>
    </rPh>
    <phoneticPr fontId="1"/>
  </si>
  <si>
    <t>号により補助金交付決定の</t>
    <rPh sb="9" eb="11">
      <t>ケッテイ</t>
    </rPh>
    <phoneticPr fontId="1"/>
  </si>
  <si>
    <t>り報告いたします。</t>
    <rPh sb="1" eb="3">
      <t>ホウコク</t>
    </rPh>
    <phoneticPr fontId="1"/>
  </si>
  <si>
    <t>通知があった令和５年度収益力強化支援事業を下記のとおり実施したので、令和５</t>
    <rPh sb="0" eb="2">
      <t>ツウチ</t>
    </rPh>
    <phoneticPr fontId="1"/>
  </si>
  <si>
    <t>年度益力強化支援事業費補助金交付要領の規定により関係書類を添えて別紙のとお</t>
    <rPh sb="0" eb="2">
      <t>ネンド</t>
    </rPh>
    <phoneticPr fontId="1"/>
  </si>
  <si>
    <t>③今後の課題</t>
    <rPh sb="1" eb="3">
      <t>コンゴ</t>
    </rPh>
    <rPh sb="4" eb="6">
      <t>カダイ</t>
    </rPh>
    <phoneticPr fontId="1"/>
  </si>
  <si>
    <t>（まだ効果・成果が上がっていない場合は、今後３年間で予定している効果・成果を記載）</t>
    <rPh sb="3" eb="5">
      <t>コウカ</t>
    </rPh>
    <rPh sb="6" eb="8">
      <t>セイカ</t>
    </rPh>
    <rPh sb="9" eb="10">
      <t>ア</t>
    </rPh>
    <rPh sb="16" eb="18">
      <t>バアイ</t>
    </rPh>
    <phoneticPr fontId="1"/>
  </si>
  <si>
    <t>№</t>
    <phoneticPr fontId="1"/>
  </si>
  <si>
    <t>支出日</t>
    <rPh sb="0" eb="2">
      <t>シシュツ</t>
    </rPh>
    <rPh sb="2" eb="3">
      <t>ビ</t>
    </rPh>
    <phoneticPr fontId="1"/>
  </si>
  <si>
    <t>経費項目</t>
    <rPh sb="0" eb="2">
      <t>ケイヒ</t>
    </rPh>
    <rPh sb="2" eb="4">
      <t>コウモク</t>
    </rPh>
    <phoneticPr fontId="1"/>
  </si>
  <si>
    <t>経費内容</t>
    <rPh sb="0" eb="2">
      <t>ケイヒ</t>
    </rPh>
    <rPh sb="2" eb="4">
      <t>ナイヨウ</t>
    </rPh>
    <phoneticPr fontId="1"/>
  </si>
  <si>
    <t>支出先</t>
    <rPh sb="0" eb="2">
      <t>シシュツ</t>
    </rPh>
    <rPh sb="2" eb="3">
      <t>サキ</t>
    </rPh>
    <phoneticPr fontId="1"/>
  </si>
  <si>
    <t>●×工業㈱</t>
    <rPh sb="2" eb="4">
      <t>コウギョウ</t>
    </rPh>
    <phoneticPr fontId="1"/>
  </si>
  <si>
    <t>ｳｪﾌﾞｻｲﾄ関連費</t>
    <rPh sb="7" eb="9">
      <t>カンレン</t>
    </rPh>
    <rPh sb="9" eb="10">
      <t>ヒ</t>
    </rPh>
    <phoneticPr fontId="1"/>
  </si>
  <si>
    <t>交付決定通知に記載された交付決定額</t>
    <rPh sb="0" eb="2">
      <t>コウフ</t>
    </rPh>
    <rPh sb="2" eb="4">
      <t>ケッテイ</t>
    </rPh>
    <rPh sb="4" eb="6">
      <t>ツウチ</t>
    </rPh>
    <rPh sb="7" eb="9">
      <t>キサイ</t>
    </rPh>
    <rPh sb="12" eb="14">
      <t>コウフ</t>
    </rPh>
    <rPh sb="14" eb="16">
      <t>ケッテイ</t>
    </rPh>
    <rPh sb="16" eb="17">
      <t>ガク</t>
    </rPh>
    <phoneticPr fontId="1"/>
  </si>
  <si>
    <t>円</t>
    <rPh sb="0" eb="1">
      <t>エン</t>
    </rPh>
    <phoneticPr fontId="1"/>
  </si>
  <si>
    <t>記載事項チェックリスト【実績報告書・精算払請求書提出時】</t>
    <phoneticPr fontId="1"/>
  </si>
  <si>
    <t>事業内容は計画通り実行されましたか？</t>
    <phoneticPr fontId="1"/>
  </si>
  <si>
    <t>支出ごとの最終見積書（または契約書（注文書及び注文請書でも代替可））、納品書、請求書、振込受領書等は、すべての経費分を添付しましたか？
（「補助事業実施（実績報告等）の留意点について」及び「公募要領」参照）</t>
    <phoneticPr fontId="1"/>
  </si>
  <si>
    <t>取組事業の成果物見本や写真等を添付しましたか？</t>
    <phoneticPr fontId="1"/>
  </si>
  <si>
    <t>振込先口座の通帳のコピーを添付しましたか？</t>
    <phoneticPr fontId="1"/>
  </si>
  <si>
    <t>提出書類は全てＡ４版で片面印刷となっていますか？</t>
    <phoneticPr fontId="1"/>
  </si>
  <si>
    <t>ホッチキス留めしている書類はありませんか？</t>
    <phoneticPr fontId="1"/>
  </si>
  <si>
    <t>各様式の右上に申請者番号は記載しましたか？</t>
    <phoneticPr fontId="1"/>
  </si>
  <si>
    <t>事業内容は第三者に理解できる様写真や数字を使用する等詳細に記載されましたか？</t>
    <rPh sb="5" eb="8">
      <t>ダイサンシャ</t>
    </rPh>
    <rPh sb="9" eb="11">
      <t>リカイ</t>
    </rPh>
    <rPh sb="14" eb="15">
      <t>ヨウ</t>
    </rPh>
    <rPh sb="15" eb="17">
      <t>シャシン</t>
    </rPh>
    <rPh sb="18" eb="20">
      <t>スウジ</t>
    </rPh>
    <rPh sb="21" eb="23">
      <t>シヨウ</t>
    </rPh>
    <rPh sb="25" eb="26">
      <t>ナド</t>
    </rPh>
    <rPh sb="26" eb="28">
      <t>ショウサイ</t>
    </rPh>
    <rPh sb="29" eb="31">
      <t>キサイ</t>
    </rPh>
    <phoneticPr fontId="1"/>
  </si>
  <si>
    <t>「２．支出実績」において、「経費項目・経費内容」は全て交付申請書で計上した経費で間違いないですか？</t>
    <rPh sb="3" eb="5">
      <t>シシュツ</t>
    </rPh>
    <phoneticPr fontId="1"/>
  </si>
  <si>
    <t>「２．支出実績」において、ウエブサイト開発費、設備処分費がある場合、経費項目の上限以下ですか？</t>
    <rPh sb="19" eb="21">
      <t>カイハツ</t>
    </rPh>
    <rPh sb="23" eb="28">
      <t>セツビショブンヒ</t>
    </rPh>
    <rPh sb="34" eb="36">
      <t>ケイヒ</t>
    </rPh>
    <rPh sb="36" eb="38">
      <t>コウモク</t>
    </rPh>
    <rPh sb="39" eb="41">
      <t>ジョウゲン</t>
    </rPh>
    <phoneticPr fontId="1"/>
  </si>
  <si>
    <t>「２．支出実績」において、補助対象経費（税抜）は一致していますか？</t>
    <phoneticPr fontId="1"/>
  </si>
  <si>
    <t>「２．支出実績」において、補助申請額は交付決定額以下となっていますか？</t>
    <phoneticPr fontId="1"/>
  </si>
  <si>
    <t>「２．支出実績」において、補助申請額は千円未満切り捨てとなっていますか？</t>
    <phoneticPr fontId="1"/>
  </si>
  <si>
    <t>「２．支出実績」において、補助申請額は補助金請求額と一致していますか？</t>
    <phoneticPr fontId="1"/>
  </si>
  <si>
    <t>４．事業実施時期</t>
    <phoneticPr fontId="1"/>
  </si>
  <si>
    <t>請求者は法人の場合は当該法人名、個人の場合は、当該屋号と個人事業主名となっており、交付決定通知名義等と一致しますか？</t>
    <rPh sb="0" eb="3">
      <t>セイキュウシャ</t>
    </rPh>
    <rPh sb="4" eb="6">
      <t>ホウジン</t>
    </rPh>
    <rPh sb="7" eb="9">
      <t>バアイ</t>
    </rPh>
    <rPh sb="10" eb="12">
      <t>トウガイ</t>
    </rPh>
    <rPh sb="12" eb="14">
      <t>ホウジン</t>
    </rPh>
    <rPh sb="14" eb="15">
      <t>メイ</t>
    </rPh>
    <rPh sb="16" eb="18">
      <t>コジン</t>
    </rPh>
    <rPh sb="19" eb="21">
      <t>バアイ</t>
    </rPh>
    <rPh sb="23" eb="25">
      <t>トウガイ</t>
    </rPh>
    <rPh sb="25" eb="27">
      <t>ヤゴウ</t>
    </rPh>
    <rPh sb="28" eb="30">
      <t>コジン</t>
    </rPh>
    <rPh sb="30" eb="33">
      <t>ジギョウヌシ</t>
    </rPh>
    <rPh sb="33" eb="34">
      <t>メイ</t>
    </rPh>
    <rPh sb="41" eb="43">
      <t>コウフ</t>
    </rPh>
    <rPh sb="43" eb="45">
      <t>ケッテイ</t>
    </rPh>
    <rPh sb="45" eb="47">
      <t>ツウチ</t>
    </rPh>
    <rPh sb="47" eb="49">
      <t>メイギ</t>
    </rPh>
    <rPh sb="49" eb="50">
      <t>トウ</t>
    </rPh>
    <rPh sb="51" eb="53">
      <t>イッチ</t>
    </rPh>
    <phoneticPr fontId="1"/>
  </si>
  <si>
    <t>預金種類</t>
  </si>
  <si>
    <t>（フリガナ）</t>
  </si>
  <si>
    <t>口座名義</t>
  </si>
  <si>
    <t>第３号様式</t>
    <rPh sb="0" eb="1">
      <t>ダイ</t>
    </rPh>
    <phoneticPr fontId="1"/>
  </si>
  <si>
    <t>　下記金額を交付されるよう令和５年度収益力強化支援事業費補助金交付要領の規定により請求いたします。</t>
    <rPh sb="1" eb="3">
      <t>カキ</t>
    </rPh>
    <rPh sb="3" eb="5">
      <t>キンガク</t>
    </rPh>
    <rPh sb="6" eb="8">
      <t>コウフ</t>
    </rPh>
    <rPh sb="13" eb="15">
      <t>レイワ</t>
    </rPh>
    <rPh sb="16" eb="18">
      <t>ネンド</t>
    </rPh>
    <rPh sb="18" eb="21">
      <t>シュウエキリョク</t>
    </rPh>
    <rPh sb="21" eb="23">
      <t>キョウカ</t>
    </rPh>
    <rPh sb="23" eb="25">
      <t>シエン</t>
    </rPh>
    <rPh sb="25" eb="27">
      <t>ジギョウ</t>
    </rPh>
    <rPh sb="27" eb="28">
      <t>ヒ</t>
    </rPh>
    <rPh sb="28" eb="31">
      <t>ホジョキン</t>
    </rPh>
    <rPh sb="31" eb="33">
      <t>コウフ</t>
    </rPh>
    <rPh sb="33" eb="35">
      <t>ヨウリョウ</t>
    </rPh>
    <rPh sb="36" eb="38">
      <t>キテイ</t>
    </rPh>
    <rPh sb="41" eb="43">
      <t>セイキュウ</t>
    </rPh>
    <phoneticPr fontId="1"/>
  </si>
  <si>
    <t>１　補助金請求額</t>
  </si>
  <si>
    <t>金融機関
コード</t>
    <phoneticPr fontId="1"/>
  </si>
  <si>
    <t>第５号様式</t>
    <rPh sb="0" eb="1">
      <t>ダイ</t>
    </rPh>
    <phoneticPr fontId="1"/>
  </si>
  <si>
    <t>口座番号</t>
    <phoneticPr fontId="1"/>
  </si>
  <si>
    <t>振込先口座の通帳のコピー</t>
    <phoneticPr fontId="1"/>
  </si>
  <si>
    <t>２　振込先口座</t>
    <rPh sb="2" eb="4">
      <t>フリコミ</t>
    </rPh>
    <rPh sb="4" eb="5">
      <t>サキ</t>
    </rPh>
    <rPh sb="5" eb="7">
      <t>コウザ</t>
    </rPh>
    <phoneticPr fontId="1"/>
  </si>
  <si>
    <t>振込先口座は、法人の場合は当該法人の口座、個人事業主は事業に使用している 当該個人事業主名義の口座となっていますか？</t>
    <rPh sb="0" eb="3">
      <t>フリコミサキ</t>
    </rPh>
    <rPh sb="3" eb="5">
      <t>コウザ</t>
    </rPh>
    <rPh sb="7" eb="9">
      <t>ホウジン</t>
    </rPh>
    <rPh sb="10" eb="12">
      <t>バアイ</t>
    </rPh>
    <rPh sb="13" eb="15">
      <t>トウガイ</t>
    </rPh>
    <rPh sb="15" eb="17">
      <t>ホウジン</t>
    </rPh>
    <rPh sb="18" eb="20">
      <t>コウザ</t>
    </rPh>
    <rPh sb="44" eb="46">
      <t>メイギ</t>
    </rPh>
    <rPh sb="47" eb="49">
      <t>コウザ</t>
    </rPh>
    <phoneticPr fontId="1"/>
  </si>
  <si>
    <t>←交付決定通知に記載された番号</t>
    <rPh sb="1" eb="3">
      <t>コウフ</t>
    </rPh>
    <rPh sb="3" eb="5">
      <t>ケッテイ</t>
    </rPh>
    <rPh sb="5" eb="7">
      <t>ツウチ</t>
    </rPh>
    <rPh sb="8" eb="10">
      <t>キサイ</t>
    </rPh>
    <rPh sb="13" eb="15">
      <t>バンゴウ</t>
    </rPh>
    <phoneticPr fontId="1"/>
  </si>
  <si>
    <t>申請者名義等は交付申請書と合致していますか？</t>
    <rPh sb="0" eb="3">
      <t>シンセイシャ</t>
    </rPh>
    <rPh sb="3" eb="5">
      <t>メイギ</t>
    </rPh>
    <rPh sb="5" eb="6">
      <t>トウ</t>
    </rPh>
    <rPh sb="7" eb="9">
      <t>コウフ</t>
    </rPh>
    <rPh sb="9" eb="12">
      <t>シンセイショ</t>
    </rPh>
    <rPh sb="13" eb="15">
      <t>ガッチ</t>
    </rPh>
    <phoneticPr fontId="1"/>
  </si>
  <si>
    <t>←交付決定通知を確認し、入力</t>
    <rPh sb="1" eb="3">
      <t>コウフ</t>
    </rPh>
    <rPh sb="3" eb="5">
      <t>ケッテイ</t>
    </rPh>
    <rPh sb="5" eb="7">
      <t>ツウチ</t>
    </rPh>
    <rPh sb="8" eb="10">
      <t>カクニン</t>
    </rPh>
    <rPh sb="12" eb="14">
      <t>ニュウリョク</t>
    </rPh>
    <phoneticPr fontId="1"/>
  </si>
  <si>
    <t>令和５年度収益力強化支援事業費補助金　精算払請求書</t>
    <rPh sb="0" eb="2">
      <t>レイワ</t>
    </rPh>
    <rPh sb="3" eb="5">
      <t>ネンド</t>
    </rPh>
    <rPh sb="5" eb="8">
      <t>シュウエキリョク</t>
    </rPh>
    <rPh sb="8" eb="10">
      <t>キョウカ</t>
    </rPh>
    <rPh sb="10" eb="12">
      <t>シエン</t>
    </rPh>
    <rPh sb="12" eb="14">
      <t>ジギョウ</t>
    </rPh>
    <rPh sb="14" eb="15">
      <t>ヒ</t>
    </rPh>
    <rPh sb="15" eb="18">
      <t>ホジョキン</t>
    </rPh>
    <rPh sb="19" eb="21">
      <t>セイサン</t>
    </rPh>
    <rPh sb="21" eb="22">
      <t>バラ</t>
    </rPh>
    <rPh sb="22" eb="25">
      <t>セイキュウショ</t>
    </rPh>
    <phoneticPr fontId="1"/>
  </si>
  <si>
    <t>令和５年度収益力強化支援事業費補助金　実績報告書</t>
    <rPh sb="0" eb="2">
      <t>レイワ</t>
    </rPh>
    <rPh sb="3" eb="5">
      <t>ネンド</t>
    </rPh>
    <rPh sb="5" eb="8">
      <t>シュウエキリョク</t>
    </rPh>
    <rPh sb="8" eb="10">
      <t>キョウカ</t>
    </rPh>
    <rPh sb="10" eb="12">
      <t>シエン</t>
    </rPh>
    <rPh sb="12" eb="14">
      <t>ジギョウ</t>
    </rPh>
    <rPh sb="14" eb="15">
      <t>ヒ</t>
    </rPh>
    <rPh sb="15" eb="18">
      <t>ホジョキン</t>
    </rPh>
    <phoneticPr fontId="1"/>
  </si>
  <si>
    <t>第３号様式 別紙３</t>
    <phoneticPr fontId="1"/>
  </si>
  <si>
    <t>　 要押印</t>
    <rPh sb="2" eb="3">
      <t>ヨウ</t>
    </rPh>
    <rPh sb="3" eb="5">
      <t>オウイン</t>
    </rPh>
    <phoneticPr fontId="1"/>
  </si>
  <si>
    <t>※ 適宜、行を追加してください。</t>
    <rPh sb="2" eb="4">
      <t>テキギ</t>
    </rPh>
    <rPh sb="5" eb="6">
      <t>ギョウ</t>
    </rPh>
    <rPh sb="7" eb="9">
      <t>ツイカ</t>
    </rPh>
    <phoneticPr fontId="1"/>
  </si>
  <si>
    <t>※ 経費の支払方法は、原則、銀行振込とします。</t>
    <rPh sb="2" eb="4">
      <t>ケイヒ</t>
    </rPh>
    <rPh sb="5" eb="7">
      <t>シハライ</t>
    </rPh>
    <rPh sb="7" eb="9">
      <t>ホウホウ</t>
    </rPh>
    <rPh sb="11" eb="13">
      <t>ゲンソク</t>
    </rPh>
    <rPh sb="14" eb="16">
      <t>ギンコウ</t>
    </rPh>
    <rPh sb="16" eb="18">
      <t>フリコミ</t>
    </rPh>
    <phoneticPr fontId="1"/>
  </si>
  <si>
    <t>※ 各経費の根拠となる見積書等のコピーを添付してください。</t>
    <rPh sb="2" eb="5">
      <t>カクケイヒ</t>
    </rPh>
    <rPh sb="6" eb="8">
      <t>コンキョ</t>
    </rPh>
    <rPh sb="11" eb="14">
      <t>ミツモリショ</t>
    </rPh>
    <rPh sb="14" eb="15">
      <t>トウ</t>
    </rPh>
    <rPh sb="20" eb="22">
      <t>テンプ</t>
    </rPh>
    <phoneticPr fontId="1"/>
  </si>
  <si>
    <r>
      <t>１．事業の内容</t>
    </r>
    <r>
      <rPr>
        <sz val="10"/>
        <color theme="1"/>
        <rFont val="ＭＳ ゴシック"/>
        <family val="3"/>
        <charset val="128"/>
      </rPr>
      <t>（適宜、枠を広げて記載して下さい。）</t>
    </r>
    <rPh sb="2" eb="4">
      <t>ジギョウ</t>
    </rPh>
    <rPh sb="5" eb="7">
      <t>ナイヨウ</t>
    </rPh>
    <rPh sb="8" eb="10">
      <t>テキギ</t>
    </rPh>
    <rPh sb="11" eb="12">
      <t>ワク</t>
    </rPh>
    <rPh sb="13" eb="14">
      <t>ヒロ</t>
    </rPh>
    <rPh sb="16" eb="18">
      <t>キサイ</t>
    </rPh>
    <rPh sb="20" eb="21">
      <t>クダ</t>
    </rPh>
    <phoneticPr fontId="1"/>
  </si>
  <si>
    <r>
      <t>②効果・成果</t>
    </r>
    <r>
      <rPr>
        <sz val="10"/>
        <color theme="1"/>
        <rFont val="ＭＳ ゴシック"/>
        <family val="3"/>
        <charset val="128"/>
      </rPr>
      <t>（今後３年間で予定している効果・成果も記載して下さい。）</t>
    </r>
    <rPh sb="1" eb="3">
      <t>コウカ</t>
    </rPh>
    <rPh sb="4" eb="6">
      <t>セイカ</t>
    </rPh>
    <rPh sb="7" eb="9">
      <t>コンゴ</t>
    </rPh>
    <rPh sb="10" eb="12">
      <t>ネンカン</t>
    </rPh>
    <rPh sb="13" eb="15">
      <t>ヨテイ</t>
    </rPh>
    <rPh sb="19" eb="21">
      <t>コウカ</t>
    </rPh>
    <rPh sb="22" eb="24">
      <t>セイカ</t>
    </rPh>
    <rPh sb="25" eb="27">
      <t>キサイ</t>
    </rPh>
    <rPh sb="29" eb="30">
      <t>クダ</t>
    </rPh>
    <phoneticPr fontId="1"/>
  </si>
  <si>
    <t>第３号様式 別紙１</t>
    <rPh sb="0" eb="1">
      <t>ダイ</t>
    </rPh>
    <rPh sb="2" eb="3">
      <t>ゴウ</t>
    </rPh>
    <rPh sb="3" eb="5">
      <t>ヨウシキ</t>
    </rPh>
    <rPh sb="6" eb="8">
      <t>ベッシ</t>
    </rPh>
    <phoneticPr fontId="1"/>
  </si>
  <si>
    <t>対象経費</t>
    <rPh sb="0" eb="2">
      <t>タイショウ</t>
    </rPh>
    <rPh sb="2" eb="4">
      <t>ケイヒ</t>
    </rPh>
    <phoneticPr fontId="1"/>
  </si>
  <si>
    <t>補助金額</t>
    <rPh sb="0" eb="3">
      <t>ホジョキン</t>
    </rPh>
    <rPh sb="3" eb="4">
      <t>ガク</t>
    </rPh>
    <phoneticPr fontId="1"/>
  </si>
  <si>
    <t>支出額(税込)</t>
    <rPh sb="0" eb="3">
      <t>シシュツガク</t>
    </rPh>
    <rPh sb="4" eb="6">
      <t>ゼイコ</t>
    </rPh>
    <phoneticPr fontId="1"/>
  </si>
  <si>
    <r>
      <t>支出額</t>
    </r>
    <r>
      <rPr>
        <sz val="9"/>
        <color theme="1"/>
        <rFont val="ＭＳ ゴシック"/>
        <family val="3"/>
        <charset val="128"/>
      </rPr>
      <t>(税抜)</t>
    </r>
    <rPh sb="5" eb="6">
      <t>ヌ</t>
    </rPh>
    <phoneticPr fontId="1"/>
  </si>
  <si>
    <t>着手日：</t>
    <phoneticPr fontId="1"/>
  </si>
  <si>
    <t>完了日：</t>
    <phoneticPr fontId="1"/>
  </si>
  <si>
    <t>記載漏れがないか等チェックを入れご確認後にご提出下さい。</t>
    <rPh sb="19" eb="20">
      <t>ゴ</t>
    </rPh>
    <rPh sb="24" eb="25">
      <t>クダ</t>
    </rPh>
    <phoneticPr fontId="1"/>
  </si>
  <si>
    <t>補助事業に係る提出物一式（実績報告書、添付書類等）について、手持ち保管用のコピーは取られましたか？</t>
    <phoneticPr fontId="1"/>
  </si>
  <si>
    <t>日付、企業名、押印（法人：会社の印、個人事業主：事業主かつ事業で使用している印（シャチハタ不可））は抜けていませんか？</t>
    <rPh sb="24" eb="27">
      <t>ジギョウヌシ</t>
    </rPh>
    <rPh sb="32" eb="34">
      <t>シヨウ</t>
    </rPh>
    <phoneticPr fontId="1"/>
  </si>
  <si>
    <t>支出額(税込)</t>
    <rPh sb="0" eb="3">
      <t>シシュツガク</t>
    </rPh>
    <phoneticPr fontId="1"/>
  </si>
  <si>
    <t>実績報告書（別紙含む）</t>
    <rPh sb="8" eb="9">
      <t>フク</t>
    </rPh>
    <phoneticPr fontId="1"/>
  </si>
  <si>
    <t>振込先口座の通帳コピー</t>
    <phoneticPr fontId="1"/>
  </si>
  <si>
    <t>（補助対象経費の2/3以内）</t>
    <phoneticPr fontId="1"/>
  </si>
  <si>
    <r>
      <t>支出ごとの最終見積書</t>
    </r>
    <r>
      <rPr>
        <sz val="11"/>
        <color theme="1"/>
        <rFont val="ＭＳ ゴシック"/>
        <family val="3"/>
        <charset val="128"/>
      </rPr>
      <t>（又は契約書（注文書及び注文請書でも代替可）</t>
    </r>
    <r>
      <rPr>
        <sz val="12"/>
        <color theme="1"/>
        <rFont val="ＭＳ ゴシック"/>
        <family val="3"/>
        <charset val="128"/>
      </rPr>
      <t>、</t>
    </r>
    <rPh sb="11" eb="12">
      <t>マタ</t>
    </rPh>
    <phoneticPr fontId="1"/>
  </si>
  <si>
    <t>補助金額算出</t>
    <rPh sb="0" eb="3">
      <t>ホジョキン</t>
    </rPh>
    <rPh sb="3" eb="4">
      <t>ガク</t>
    </rPh>
    <rPh sb="4" eb="6">
      <t>サンシュツ</t>
    </rPh>
    <phoneticPr fontId="1"/>
  </si>
  <si>
    <t>―</t>
    <phoneticPr fontId="1"/>
  </si>
  <si>
    <t>A</t>
    <phoneticPr fontId="1"/>
  </si>
  <si>
    <t>補助金額合計</t>
    <rPh sb="0" eb="3">
      <t>ホジョキン</t>
    </rPh>
    <rPh sb="3" eb="4">
      <t>ガク</t>
    </rPh>
    <rPh sb="4" eb="6">
      <t>ゴウケイ</t>
    </rPh>
    <phoneticPr fontId="1"/>
  </si>
  <si>
    <t>補助金額上限</t>
    <rPh sb="0" eb="2">
      <t>ホジョ</t>
    </rPh>
    <rPh sb="2" eb="3">
      <t>キン</t>
    </rPh>
    <rPh sb="3" eb="4">
      <t>ガク</t>
    </rPh>
    <rPh sb="4" eb="6">
      <t>ジョウゲン</t>
    </rPh>
    <phoneticPr fontId="1"/>
  </si>
  <si>
    <t>対象経費の2/3</t>
    <rPh sb="0" eb="2">
      <t>タイショウ</t>
    </rPh>
    <rPh sb="2" eb="4">
      <t>ケイヒ</t>
    </rPh>
    <phoneticPr fontId="1"/>
  </si>
  <si>
    <t>支出経費明細書</t>
    <rPh sb="0" eb="2">
      <t>シシュツ</t>
    </rPh>
    <rPh sb="2" eb="4">
      <t>ケイヒ</t>
    </rPh>
    <rPh sb="6" eb="7">
      <t>カ</t>
    </rPh>
    <phoneticPr fontId="1"/>
  </si>
  <si>
    <t>補助金要望額</t>
    <rPh sb="0" eb="3">
      <t>ホジョキン</t>
    </rPh>
    <rPh sb="3" eb="5">
      <t>ヨウボウ</t>
    </rPh>
    <rPh sb="5" eb="6">
      <t>ガク</t>
    </rPh>
    <phoneticPr fontId="1"/>
  </si>
  <si>
    <t>３．補助金要望額</t>
    <rPh sb="5" eb="7">
      <t>ヨウボウ</t>
    </rPh>
    <phoneticPr fontId="1"/>
  </si>
  <si>
    <t>①</t>
    <phoneticPr fontId="1"/>
  </si>
  <si>
    <t>下記②、③以外</t>
    <rPh sb="0" eb="2">
      <t>カキ</t>
    </rPh>
    <rPh sb="5" eb="7">
      <t>イガイ</t>
    </rPh>
    <phoneticPr fontId="1"/>
  </si>
  <si>
    <t>②</t>
    <phoneticPr fontId="1"/>
  </si>
  <si>
    <t>8.設備処分費</t>
    <rPh sb="2" eb="4">
      <t>セツビ</t>
    </rPh>
    <rPh sb="4" eb="6">
      <t>ショブン</t>
    </rPh>
    <rPh sb="6" eb="7">
      <t>ヒ</t>
    </rPh>
    <phoneticPr fontId="1"/>
  </si>
  <si>
    <t>③</t>
    <phoneticPr fontId="1"/>
  </si>
  <si>
    <t>3.ｳｴﾌﾞｻｲﾄ関連費</t>
    <rPh sb="9" eb="11">
      <t>カンレン</t>
    </rPh>
    <rPh sb="11" eb="12">
      <t>ヒ</t>
    </rPh>
    <phoneticPr fontId="1"/>
  </si>
  <si>
    <t>商工会・商工会議所において、記載内容、添付書類の確認を済まされましたか？</t>
    <phoneticPr fontId="1"/>
  </si>
  <si>
    <t>　実績報告書（第３号様式）</t>
    <rPh sb="1" eb="3">
      <t>ジッセキ</t>
    </rPh>
    <rPh sb="3" eb="6">
      <t>ホウコクショ</t>
    </rPh>
    <rPh sb="7" eb="8">
      <t>ダイ</t>
    </rPh>
    <rPh sb="9" eb="10">
      <t>ゴウ</t>
    </rPh>
    <rPh sb="10" eb="12">
      <t>ヨウシキ</t>
    </rPh>
    <phoneticPr fontId="1"/>
  </si>
  <si>
    <t>　精算払請求書（第５号様式）</t>
    <rPh sb="1" eb="3">
      <t>セイサン</t>
    </rPh>
    <rPh sb="3" eb="4">
      <t>バライ</t>
    </rPh>
    <rPh sb="4" eb="7">
      <t>セイキュウショ</t>
    </rPh>
    <rPh sb="8" eb="9">
      <t>ダイ</t>
    </rPh>
    <rPh sb="10" eb="11">
      <t>ゴウ</t>
    </rPh>
    <rPh sb="11" eb="13">
      <t>ヨウシキ</t>
    </rPh>
    <phoneticPr fontId="1"/>
  </si>
  <si>
    <t>（金融機関名、本・支店名、口座番号、口座名義人がわかるもの)</t>
    <phoneticPr fontId="1"/>
  </si>
  <si>
    <t>公益財団法人石川県産業創出支援機構</t>
    <rPh sb="0" eb="6">
      <t>コウエキザイダンホウジン</t>
    </rPh>
    <rPh sb="6" eb="9">
      <t>イシカワケン</t>
    </rPh>
    <rPh sb="9" eb="11">
      <t>サンギョウ</t>
    </rPh>
    <phoneticPr fontId="1"/>
  </si>
  <si>
    <t>　理事長　　田 中　新 太 郎 　様</t>
    <rPh sb="1" eb="4">
      <t>リジチョウ</t>
    </rPh>
    <phoneticPr fontId="1"/>
  </si>
  <si>
    <t>【 添付書類 】</t>
    <phoneticPr fontId="1"/>
  </si>
  <si>
    <t>▲▲▲事業専用  ●●加工用マシンツール</t>
    <rPh sb="3" eb="5">
      <t>ジギョウ</t>
    </rPh>
    <rPh sb="5" eb="7">
      <t>センヨウ</t>
    </rPh>
    <rPh sb="11" eb="13">
      <t>カコウ</t>
    </rPh>
    <rPh sb="13" eb="14">
      <t>ヨウ</t>
    </rPh>
    <phoneticPr fontId="1"/>
  </si>
  <si>
    <t>Aの1/3</t>
    <phoneticPr fontId="1"/>
  </si>
  <si>
    <t>税抜額合計</t>
    <rPh sb="0" eb="1">
      <t>ゼイ</t>
    </rPh>
    <rPh sb="1" eb="2">
      <t>ヌ</t>
    </rPh>
    <rPh sb="2" eb="3">
      <t>ガク</t>
    </rPh>
    <rPh sb="3" eb="5">
      <t>ゴウケイ</t>
    </rPh>
    <phoneticPr fontId="1"/>
  </si>
  <si>
    <t>他の補助金の実績報告書を入れていませんか？</t>
    <rPh sb="6" eb="8">
      <t>ジッセキ</t>
    </rPh>
    <rPh sb="8" eb="11">
      <t>ホウコクショ</t>
    </rPh>
    <phoneticPr fontId="1"/>
  </si>
  <si>
    <t>「１　補助金請求額」は実績報告書「３　補助金要望額」と一致しますか？</t>
    <rPh sb="22" eb="24">
      <t>ヨウボウ</t>
    </rPh>
    <phoneticPr fontId="1"/>
  </si>
  <si>
    <t>「４．事業実施時期」における着手日、完了日は交付決定日以降かつ令和６年１月３１日以前の期間内となっていますか？</t>
    <rPh sb="22" eb="24">
      <t>コウフ</t>
    </rPh>
    <rPh sb="24" eb="26">
      <t>ケッテイ</t>
    </rPh>
    <rPh sb="26" eb="27">
      <t>ビ</t>
    </rPh>
    <rPh sb="41" eb="42">
      <t>マエ</t>
    </rPh>
    <rPh sb="45" eb="46">
      <t>ナイ</t>
    </rPh>
    <phoneticPr fontId="1"/>
  </si>
  <si>
    <t>役職・氏名</t>
    <rPh sb="0" eb="2">
      <t>ヤクショク</t>
    </rPh>
    <rPh sb="3" eb="5">
      <t>シメイ</t>
    </rPh>
    <phoneticPr fontId="1"/>
  </si>
  <si>
    <t>連絡先</t>
    <rPh sb="0" eb="3">
      <t>レンラクサキ</t>
    </rPh>
    <phoneticPr fontId="1"/>
  </si>
  <si>
    <t>振込先情報</t>
    <rPh sb="0" eb="3">
      <t>フリコミサキ</t>
    </rPh>
    <rPh sb="3" eb="5">
      <t>ジョウホウ</t>
    </rPh>
    <phoneticPr fontId="1"/>
  </si>
  <si>
    <t>実績報告</t>
    <rPh sb="0" eb="2">
      <t>ジッセキ</t>
    </rPh>
    <rPh sb="2" eb="4">
      <t>ホウコク</t>
    </rPh>
    <phoneticPr fontId="1"/>
  </si>
  <si>
    <t>対象経費４</t>
    <rPh sb="0" eb="2">
      <t>タイショウ</t>
    </rPh>
    <rPh sb="2" eb="4">
      <t>ケイヒ</t>
    </rPh>
    <phoneticPr fontId="1"/>
  </si>
  <si>
    <t>請求額</t>
    <rPh sb="0" eb="2">
      <t>セイキュウ</t>
    </rPh>
    <rPh sb="2" eb="3">
      <t>ガク</t>
    </rPh>
    <phoneticPr fontId="1"/>
  </si>
  <si>
    <t>金融機関名</t>
    <rPh sb="0" eb="2">
      <t>キンユウ</t>
    </rPh>
    <rPh sb="2" eb="4">
      <t>キカン</t>
    </rPh>
    <rPh sb="4" eb="5">
      <t>メイ</t>
    </rPh>
    <phoneticPr fontId="1"/>
  </si>
  <si>
    <t>支店名</t>
    <rPh sb="0" eb="3">
      <t>シテンメイ</t>
    </rPh>
    <phoneticPr fontId="1"/>
  </si>
  <si>
    <t>預金種類</t>
    <rPh sb="0" eb="2">
      <t>ヨキン</t>
    </rPh>
    <rPh sb="2" eb="4">
      <t>シュルイ</t>
    </rPh>
    <phoneticPr fontId="1"/>
  </si>
  <si>
    <t>口座番号</t>
    <rPh sb="0" eb="2">
      <t>コウザ</t>
    </rPh>
    <rPh sb="2" eb="4">
      <t>バンゴウ</t>
    </rPh>
    <phoneticPr fontId="1"/>
  </si>
  <si>
    <t>口座名義</t>
    <rPh sb="0" eb="2">
      <t>コウザ</t>
    </rPh>
    <rPh sb="2" eb="4">
      <t>メイギ</t>
    </rPh>
    <phoneticPr fontId="1"/>
  </si>
  <si>
    <t>交付決定時に認められた税抜額</t>
    <phoneticPr fontId="1"/>
  </si>
  <si>
    <t>補助対象経費</t>
    <rPh sb="0" eb="2">
      <t>ホジョ</t>
    </rPh>
    <rPh sb="2" eb="4">
      <t>タイショウ</t>
    </rPh>
    <rPh sb="4" eb="6">
      <t>ケイヒ</t>
    </rPh>
    <phoneticPr fontId="1"/>
  </si>
  <si>
    <t>補助対象経費合計　⇒　　</t>
    <rPh sb="0" eb="2">
      <t>ホジョ</t>
    </rPh>
    <rPh sb="2" eb="4">
      <t>タイショウ</t>
    </rPh>
    <rPh sb="4" eb="6">
      <t>ケイヒ</t>
    </rPh>
    <rPh sb="6" eb="8">
      <t>ゴウケイ</t>
    </rPh>
    <phoneticPr fontId="1"/>
  </si>
  <si>
    <t>支出額(税抜)</t>
    <rPh sb="0" eb="3">
      <t>シシュツガク</t>
    </rPh>
    <rPh sb="4" eb="5">
      <t>ゼイ</t>
    </rPh>
    <rPh sb="5" eb="6">
      <t>ヌ</t>
    </rPh>
    <phoneticPr fontId="1"/>
  </si>
  <si>
    <t>申請者名</t>
    <rPh sb="0" eb="3">
      <t>シンセイシャ</t>
    </rPh>
    <rPh sb="3" eb="4">
      <t>メイ</t>
    </rPh>
    <phoneticPr fontId="1"/>
  </si>
  <si>
    <t>金融機関ｺｰﾄﾞ</t>
    <rPh sb="0" eb="2">
      <t>キンユウ</t>
    </rPh>
    <rPh sb="2" eb="4">
      <t>キカン</t>
    </rPh>
    <phoneticPr fontId="1"/>
  </si>
  <si>
    <t>支店ｺｰﾄﾞ</t>
    <rPh sb="0" eb="2">
      <t>シテン</t>
    </rPh>
    <phoneticPr fontId="1"/>
  </si>
  <si>
    <t>清算払請求書</t>
    <rPh sb="0" eb="2">
      <t>セイサン</t>
    </rPh>
    <rPh sb="2" eb="3">
      <t>ハラ</t>
    </rPh>
    <rPh sb="3" eb="6">
      <t>セイキュウショ</t>
    </rPh>
    <phoneticPr fontId="1"/>
  </si>
  <si>
    <t>代表者氏名</t>
    <rPh sb="0" eb="2">
      <t>ダイヒョウ</t>
    </rPh>
    <rPh sb="2" eb="3">
      <t>シャ</t>
    </rPh>
    <rPh sb="3" eb="5">
      <t>シメイ</t>
    </rPh>
    <phoneticPr fontId="1"/>
  </si>
  <si>
    <t>名義ﾌﾘｶﾞﾅ</t>
    <rPh sb="0" eb="2">
      <t>メイギ</t>
    </rPh>
    <phoneticPr fontId="1"/>
  </si>
  <si>
    <t>担当者</t>
    <rPh sb="0" eb="3">
      <t>タントウシャ</t>
    </rPh>
    <phoneticPr fontId="1"/>
  </si>
  <si>
    <t>支店ｺｰﾄﾞ
／店番</t>
    <rPh sb="8" eb="10">
      <t>テンバン</t>
    </rPh>
    <phoneticPr fontId="1"/>
  </si>
  <si>
    <t>※1 振込先は、申請者名義（当該法人の口座、個人事業主は事業に使用
　している当該個人事業主の口座）に限る。
※2 記入いただいた情報は本補助金に関する業務にのみ使用します。</t>
    <phoneticPr fontId="1"/>
  </si>
  <si>
    <t>←担当者情報が正しく反映しているか確認</t>
    <rPh sb="1" eb="4">
      <t>タントウシャ</t>
    </rPh>
    <rPh sb="4" eb="6">
      <t>ジョウホウ</t>
    </rPh>
    <rPh sb="7" eb="8">
      <t>タダ</t>
    </rPh>
    <rPh sb="10" eb="12">
      <t>ハンエイ</t>
    </rPh>
    <rPh sb="17" eb="19">
      <t>カクニン</t>
    </rPh>
    <phoneticPr fontId="1"/>
  </si>
  <si>
    <t>銀行
金庫･組合
農協･漁協</t>
    <phoneticPr fontId="1"/>
  </si>
  <si>
    <t>振込先（※1）</t>
    <rPh sb="0" eb="3">
      <t>フリコミサキ</t>
    </rPh>
    <phoneticPr fontId="1"/>
  </si>
  <si>
    <t>本店･支店
出張所
本所･支所</t>
    <phoneticPr fontId="1"/>
  </si>
  <si>
    <t>　理事長　　田中　新太郎　　様</t>
    <rPh sb="1" eb="4">
      <t>リジチョウ</t>
    </rPh>
    <rPh sb="6" eb="8">
      <t>タナカ</t>
    </rPh>
    <rPh sb="9" eb="12">
      <t>シンタロウ</t>
    </rPh>
    <rPh sb="14" eb="15">
      <t>サマ</t>
    </rPh>
    <phoneticPr fontId="1"/>
  </si>
  <si>
    <t>←郵便番号、住所、企業名等が正しく反映しているか確認のうえ押印</t>
    <rPh sb="1" eb="5">
      <t>ユウビンバンゴウ</t>
    </rPh>
    <rPh sb="6" eb="8">
      <t>ジュウショ</t>
    </rPh>
    <rPh sb="9" eb="11">
      <t>キギョウ</t>
    </rPh>
    <rPh sb="11" eb="12">
      <t>メイ</t>
    </rPh>
    <rPh sb="12" eb="13">
      <t>トウ</t>
    </rPh>
    <rPh sb="14" eb="15">
      <t>タダ</t>
    </rPh>
    <rPh sb="17" eb="19">
      <t>ハンエイ</t>
    </rPh>
    <phoneticPr fontId="1"/>
  </si>
  <si>
    <t>←日付は空欄にしておくこと</t>
    <rPh sb="1" eb="3">
      <t>ヒヅケ</t>
    </rPh>
    <rPh sb="4" eb="6">
      <t>クウラン</t>
    </rPh>
    <phoneticPr fontId="1"/>
  </si>
  <si>
    <t>□</t>
    <phoneticPr fontId="1"/>
  </si>
  <si>
    <t>（下記添付書類を作成した後、提出前に確認し✔を入れること）</t>
    <rPh sb="1" eb="3">
      <t>カキ</t>
    </rPh>
    <rPh sb="3" eb="5">
      <t>テンプ</t>
    </rPh>
    <rPh sb="5" eb="7">
      <t>ショルイ</t>
    </rPh>
    <rPh sb="8" eb="10">
      <t>サクセイ</t>
    </rPh>
    <rPh sb="12" eb="13">
      <t>ノチ</t>
    </rPh>
    <rPh sb="14" eb="16">
      <t>テイシュツ</t>
    </rPh>
    <rPh sb="16" eb="17">
      <t>マエ</t>
    </rPh>
    <rPh sb="18" eb="20">
      <t>カクニン</t>
    </rPh>
    <rPh sb="23" eb="24">
      <t>イ</t>
    </rPh>
    <phoneticPr fontId="1"/>
  </si>
  <si>
    <t>※設備処分費の対象経費は、交付決定時に認められた額かつ①+③以内
※ウェブ関連費の補助金額は税抜き金額の３分の２以内又は、
　補助金額Aの３分の１以内(＝補助金総額の1/4以内)のいずれか低い方</t>
    <rPh sb="13" eb="15">
      <t>コウフ</t>
    </rPh>
    <rPh sb="15" eb="17">
      <t>ケッテイ</t>
    </rPh>
    <rPh sb="17" eb="18">
      <t>ジ</t>
    </rPh>
    <rPh sb="19" eb="20">
      <t>ミト</t>
    </rPh>
    <rPh sb="24" eb="25">
      <t>ガク</t>
    </rPh>
    <rPh sb="37" eb="39">
      <t>カンレン</t>
    </rPh>
    <rPh sb="39" eb="40">
      <t>ヒ</t>
    </rPh>
    <rPh sb="41" eb="43">
      <t>ホジョ</t>
    </rPh>
    <rPh sb="43" eb="45">
      <t>キンガク</t>
    </rPh>
    <rPh sb="46" eb="47">
      <t>ゼイ</t>
    </rPh>
    <rPh sb="47" eb="48">
      <t>ヌ</t>
    </rPh>
    <rPh sb="49" eb="51">
      <t>キンガク</t>
    </rPh>
    <rPh sb="53" eb="54">
      <t>ブン</t>
    </rPh>
    <rPh sb="56" eb="58">
      <t>イナイ</t>
    </rPh>
    <rPh sb="58" eb="59">
      <t>マタ</t>
    </rPh>
    <rPh sb="63" eb="66">
      <t>ホジョキン</t>
    </rPh>
    <rPh sb="66" eb="67">
      <t>ガク</t>
    </rPh>
    <rPh sb="70" eb="71">
      <t>ブン</t>
    </rPh>
    <rPh sb="73" eb="75">
      <t>イナイ</t>
    </rPh>
    <rPh sb="86" eb="88">
      <t>イナイ</t>
    </rPh>
    <rPh sb="94" eb="95">
      <t>ヒク</t>
    </rPh>
    <rPh sb="96" eb="97">
      <t>ホウ</t>
    </rPh>
    <phoneticPr fontId="1"/>
  </si>
  <si>
    <t>※千円未満切捨かつ、交付決定金額以下であること。
※各経費の疎明資料を公募要領19～21頁及び「補助事業実施(実績報告等)の
　留意点について」を参考に添付して下さい。</t>
    <phoneticPr fontId="1"/>
  </si>
  <si>
    <t>２　支出実績</t>
    <rPh sb="2" eb="4">
      <t>シシュツ</t>
    </rPh>
    <rPh sb="4" eb="6">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</si>
</sst>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Red]\-#,##0\ "/>
    <numFmt numFmtId="177" formatCode="[&lt;=999]000;[&lt;=9999]000\-00;000\-0000"/>
    <numFmt numFmtId="178" formatCode="[DBNum3][$-411]0"/>
    <numFmt numFmtId="179" formatCode="m&quot;月&quot;d&quot;日&quot;;@"/>
    <numFmt numFmtId="180" formatCode="#,##0_);[Red]\(#,##0\)"/>
    <numFmt numFmtId="181" formatCode="#,###&quot;円&quot;"/>
    <numFmt numFmtId="182" formatCode="[DBNum3][$-411]#,##0"/>
    <numFmt numFmtId="183" formatCode="[$]ggge&quot;年&quot;m&quot;月&quot;d&quot;日&quot;;@" x16r2:formatCode16="[$-ja-JP-x-gannen]ggge&quot;年&quot;m&quot;月&quot;d&quot;日&quot;;@"/>
    <numFmt numFmtId="184" formatCode="#,##0;&quot;▲ &quot;#,##0"/>
  </numFmts>
  <fonts count="39" x14ac:knownFonts="1">
    <font>
      <sz val="12"/>
      <color theme="1"/>
      <name val="BIZ UDPゴシック"/>
      <family val="2"/>
      <charset val="128"/>
    </font>
    <font>
      <sz val="6"/>
      <name val="BIZ UDPゴシック"/>
      <family val="2"/>
      <charset val="128"/>
    </font>
    <font>
      <sz val="14"/>
      <color theme="1"/>
      <name val="BIZ UDPゴシック"/>
      <family val="2"/>
      <charset val="128"/>
    </font>
    <font>
      <sz val="16"/>
      <color theme="1"/>
      <name val="BIZ UDPゴシック"/>
      <family val="2"/>
      <charset val="128"/>
    </font>
    <font>
      <sz val="11"/>
      <color theme="1"/>
      <name val="游ゴシック"/>
      <family val="2"/>
      <charset val="128"/>
      <scheme val="minor"/>
    </font>
    <font>
      <sz val="12"/>
      <color theme="1"/>
      <name val="BIZ UDPゴシック"/>
      <family val="3"/>
      <charset val="128"/>
    </font>
    <font>
      <sz val="18"/>
      <color theme="1"/>
      <name val="BIZ UDPゴシック"/>
      <family val="3"/>
      <charset val="128"/>
    </font>
    <font>
      <sz val="12"/>
      <color theme="1"/>
      <name val="ＭＳ ゴシック"/>
      <family val="3"/>
      <charset val="128"/>
    </font>
    <font>
      <b/>
      <sz val="12"/>
      <color theme="1"/>
      <name val="BIZ UDPゴシック"/>
      <family val="3"/>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2"/>
      <color theme="1"/>
      <name val="BIZ UDPゴシック"/>
      <family val="2"/>
      <charset val="128"/>
    </font>
    <font>
      <sz val="10"/>
      <color theme="1"/>
      <name val="ＭＳ ゴシック"/>
      <family val="3"/>
      <charset val="128"/>
    </font>
    <font>
      <b/>
      <sz val="12"/>
      <color theme="1"/>
      <name val="ＭＳ ゴシック"/>
      <family val="3"/>
      <charset val="128"/>
    </font>
    <font>
      <sz val="12"/>
      <color rgb="FF0070C0"/>
      <name val="ＭＳ ゴシック"/>
      <family val="3"/>
      <charset val="128"/>
    </font>
    <font>
      <sz val="10"/>
      <color rgb="FF0070C0"/>
      <name val="ＭＳ ゴシック"/>
      <family val="3"/>
      <charset val="128"/>
    </font>
    <font>
      <sz val="8"/>
      <color theme="1"/>
      <name val="ＭＳ ゴシック"/>
      <family val="3"/>
      <charset val="128"/>
    </font>
    <font>
      <sz val="14"/>
      <color theme="1"/>
      <name val="ＭＳ ゴシック"/>
      <family val="3"/>
      <charset val="128"/>
    </font>
    <font>
      <sz val="12"/>
      <color theme="1"/>
      <name val="ＭＳ Ｐゴシック"/>
      <family val="3"/>
      <charset val="128"/>
    </font>
    <font>
      <sz val="10"/>
      <color theme="1"/>
      <name val="BIZ UDPゴシック"/>
      <family val="3"/>
      <charset val="128"/>
    </font>
    <font>
      <sz val="10"/>
      <color theme="1"/>
      <name val="BIZ UDPゴシック"/>
      <family val="2"/>
      <charset val="128"/>
    </font>
    <font>
      <sz val="12"/>
      <color rgb="FF000000"/>
      <name val="ＭＳ ゴシック"/>
      <family val="3"/>
      <charset val="128"/>
    </font>
    <font>
      <sz val="8"/>
      <color rgb="FF000000"/>
      <name val="ＭＳ ゴシック"/>
      <family val="3"/>
      <charset val="128"/>
    </font>
    <font>
      <sz val="9"/>
      <color theme="1"/>
      <name val="ＭＳ ゴシック"/>
      <family val="3"/>
      <charset val="128"/>
    </font>
    <font>
      <sz val="10"/>
      <color rgb="FF000000"/>
      <name val="ＭＳ ゴシック"/>
      <family val="3"/>
      <charset val="128"/>
    </font>
    <font>
      <b/>
      <sz val="12"/>
      <color rgb="FF000000"/>
      <name val="ＭＳ ゴシック"/>
      <family val="3"/>
      <charset val="128"/>
    </font>
    <font>
      <sz val="11"/>
      <color theme="1"/>
      <name val="ＭＳ ゴシック"/>
      <family val="3"/>
      <charset val="128"/>
    </font>
    <font>
      <sz val="18"/>
      <color theme="1"/>
      <name val="ＭＳ ゴシック"/>
      <family val="3"/>
      <charset val="128"/>
    </font>
    <font>
      <sz val="16"/>
      <color theme="1"/>
      <name val="ＭＳ ゴシック"/>
      <family val="3"/>
      <charset val="128"/>
    </font>
    <font>
      <sz val="12"/>
      <color theme="1"/>
      <name val="ＭＳ Ｐ明朝"/>
      <family val="1"/>
      <charset val="128"/>
    </font>
    <font>
      <b/>
      <sz val="14"/>
      <color theme="1"/>
      <name val="BIZ UDPゴシック"/>
      <family val="3"/>
      <charset val="128"/>
    </font>
    <font>
      <b/>
      <sz val="14"/>
      <color theme="1"/>
      <name val="ＭＳ ゴシック"/>
      <family val="3"/>
      <charset val="128"/>
    </font>
    <font>
      <sz val="8"/>
      <color theme="1"/>
      <name val="ＭＳ Ｐゴシック"/>
      <family val="3"/>
      <charset val="128"/>
    </font>
    <font>
      <sz val="6"/>
      <color theme="1"/>
      <name val="ＭＳ ゴシック"/>
      <family val="3"/>
      <charset val="128"/>
    </font>
    <font>
      <sz val="11"/>
      <color theme="1"/>
      <name val="ＭＳ Ｐゴシック"/>
      <family val="3"/>
      <charset val="128"/>
    </font>
    <font>
      <sz val="9"/>
      <color theme="1"/>
      <name val="BIZ UDPゴシック"/>
      <family val="2"/>
      <charset val="128"/>
    </font>
    <font>
      <sz val="11"/>
      <color rgb="FF000000"/>
      <name val="ＭＳ ゴシック"/>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auto="1"/>
      </top>
      <bottom style="double">
        <color indexed="64"/>
      </bottom>
      <diagonal/>
    </border>
    <border>
      <left style="double">
        <color indexed="64"/>
      </left>
      <right/>
      <top style="thin">
        <color auto="1"/>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auto="1"/>
      </left>
      <right/>
      <top style="thin">
        <color indexed="64"/>
      </top>
      <bottom style="double">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dotted">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thin">
        <color auto="1"/>
      </right>
      <top style="thin">
        <color indexed="64"/>
      </top>
      <bottom style="double">
        <color indexed="64"/>
      </bottom>
      <diagonal/>
    </border>
    <border>
      <left style="thin">
        <color indexed="64"/>
      </left>
      <right/>
      <top style="medium">
        <color indexed="64"/>
      </top>
      <bottom style="medium">
        <color indexed="64"/>
      </bottom>
      <diagonal/>
    </border>
    <border>
      <left style="thin">
        <color auto="1"/>
      </left>
      <right/>
      <top style="double">
        <color indexed="64"/>
      </top>
      <bottom/>
      <diagonal/>
    </border>
    <border>
      <left/>
      <right style="thin">
        <color auto="1"/>
      </right>
      <top style="double">
        <color indexed="64"/>
      </top>
      <bottom/>
      <diagonal/>
    </border>
    <border>
      <left/>
      <right/>
      <top style="double">
        <color indexed="64"/>
      </top>
      <bottom/>
      <diagonal/>
    </border>
    <border>
      <left style="thin">
        <color indexed="64"/>
      </left>
      <right/>
      <top style="thin">
        <color indexed="64"/>
      </top>
      <bottom style="medium">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tted">
        <color auto="1"/>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4" fillId="0" borderId="0">
      <alignment vertical="center"/>
    </xf>
    <xf numFmtId="0" fontId="12" fillId="0" borderId="0">
      <alignment vertical="center"/>
    </xf>
    <xf numFmtId="38" fontId="13" fillId="0" borderId="0" applyFont="0" applyFill="0" applyBorder="0" applyAlignment="0" applyProtection="0">
      <alignment vertical="center"/>
    </xf>
  </cellStyleXfs>
  <cellXfs count="320">
    <xf numFmtId="0" fontId="0" fillId="0" borderId="0" xfId="0">
      <alignment vertical="center"/>
    </xf>
    <xf numFmtId="0" fontId="0" fillId="0" borderId="0" xfId="0" applyAlignment="1">
      <alignment horizontal="left" vertical="center" indent="1"/>
    </xf>
    <xf numFmtId="0" fontId="0" fillId="0" borderId="0" xfId="0" applyAlignment="1">
      <alignment horizontal="centerContinuous" vertical="center"/>
    </xf>
    <xf numFmtId="0" fontId="7" fillId="0" borderId="0" xfId="0" applyFont="1">
      <alignment vertical="center"/>
    </xf>
    <xf numFmtId="0" fontId="0" fillId="0" borderId="0" xfId="0" applyAlignment="1">
      <alignment horizontal="left" vertical="center" indent="3"/>
    </xf>
    <xf numFmtId="0" fontId="9" fillId="0" borderId="0" xfId="0" applyFont="1">
      <alignment vertical="center"/>
    </xf>
    <xf numFmtId="0" fontId="10" fillId="0" borderId="0" xfId="0" applyFont="1">
      <alignment vertical="center"/>
    </xf>
    <xf numFmtId="0" fontId="0" fillId="0" borderId="0" xfId="0" applyAlignment="1">
      <alignment vertical="center" wrapText="1"/>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center"/>
    </xf>
    <xf numFmtId="178" fontId="7" fillId="2" borderId="0" xfId="0" applyNumberFormat="1" applyFont="1" applyFill="1" applyAlignment="1" applyProtection="1">
      <alignment horizontal="center" vertical="center"/>
      <protection locked="0"/>
    </xf>
    <xf numFmtId="20" fontId="7" fillId="0" borderId="0" xfId="0" applyNumberFormat="1" applyFont="1" applyAlignment="1">
      <alignment horizontal="center" vertical="center"/>
    </xf>
    <xf numFmtId="0" fontId="7" fillId="0" borderId="15"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6" xfId="0" applyFont="1" applyBorder="1" applyAlignment="1">
      <alignment horizontal="center" vertical="center" shrinkToFit="1"/>
    </xf>
    <xf numFmtId="179" fontId="14" fillId="2" borderId="1" xfId="0" applyNumberFormat="1" applyFont="1" applyFill="1" applyBorder="1" applyProtection="1">
      <alignment vertical="center"/>
      <protection locked="0"/>
    </xf>
    <xf numFmtId="0" fontId="14" fillId="2" borderId="1" xfId="0" applyFont="1" applyFill="1" applyBorder="1" applyProtection="1">
      <alignment vertical="center"/>
      <protection locked="0"/>
    </xf>
    <xf numFmtId="0" fontId="14" fillId="2" borderId="1" xfId="0" applyFont="1" applyFill="1" applyBorder="1" applyAlignment="1" applyProtection="1">
      <alignment vertical="center" wrapText="1" shrinkToFit="1"/>
      <protection locked="0"/>
    </xf>
    <xf numFmtId="180" fontId="7" fillId="2" borderId="1" xfId="0" applyNumberFormat="1" applyFont="1" applyFill="1" applyBorder="1" applyAlignment="1" applyProtection="1">
      <alignment vertical="center" shrinkToFit="1"/>
      <protection locked="0"/>
    </xf>
    <xf numFmtId="0" fontId="0" fillId="0" borderId="0" xfId="0" applyProtection="1">
      <alignment vertical="center"/>
      <protection locked="0"/>
    </xf>
    <xf numFmtId="0" fontId="22" fillId="3" borderId="1" xfId="0" applyFont="1" applyFill="1" applyBorder="1" applyAlignment="1">
      <alignment horizontal="center" vertical="center"/>
    </xf>
    <xf numFmtId="0" fontId="14" fillId="0" borderId="0" xfId="0" applyFont="1" applyAlignment="1">
      <alignment horizontal="right" vertical="center"/>
    </xf>
    <xf numFmtId="0" fontId="14" fillId="0" borderId="0" xfId="0" applyFont="1">
      <alignment vertical="center"/>
    </xf>
    <xf numFmtId="0" fontId="18" fillId="2" borderId="7" xfId="0" applyFont="1" applyFill="1" applyBorder="1" applyAlignment="1" applyProtection="1">
      <alignment horizontal="center" vertical="center" shrinkToFit="1"/>
      <protection locked="0"/>
    </xf>
    <xf numFmtId="0" fontId="10" fillId="0" borderId="0" xfId="0" applyFont="1" applyProtection="1">
      <alignment vertical="center"/>
      <protection locked="0"/>
    </xf>
    <xf numFmtId="0" fontId="14" fillId="2" borderId="1" xfId="0" applyFont="1" applyFill="1" applyBorder="1" applyAlignment="1" applyProtection="1">
      <alignment horizontal="center" vertical="center"/>
      <protection locked="0"/>
    </xf>
    <xf numFmtId="0" fontId="18" fillId="0" borderId="14" xfId="0" applyFont="1" applyBorder="1" applyAlignment="1">
      <alignment vertical="center" shrinkToFit="1"/>
    </xf>
    <xf numFmtId="0" fontId="25" fillId="0" borderId="0" xfId="0" applyFont="1">
      <alignment vertical="center"/>
    </xf>
    <xf numFmtId="0" fontId="18" fillId="0" borderId="5" xfId="0" applyFont="1" applyBorder="1" applyAlignment="1">
      <alignment vertical="center" shrinkToFit="1"/>
    </xf>
    <xf numFmtId="0" fontId="14" fillId="2" borderId="1" xfId="0" applyFont="1" applyFill="1" applyBorder="1" applyAlignment="1" applyProtection="1">
      <alignment vertical="center" wrapText="1"/>
      <protection locked="0"/>
    </xf>
    <xf numFmtId="0" fontId="14" fillId="0" borderId="0" xfId="0" applyFont="1" applyAlignment="1">
      <alignment horizontal="right"/>
    </xf>
    <xf numFmtId="0" fontId="7" fillId="2" borderId="12" xfId="0" applyFont="1" applyFill="1" applyBorder="1" applyAlignment="1" applyProtection="1">
      <alignment vertical="top" wrapText="1"/>
      <protection locked="0"/>
    </xf>
    <xf numFmtId="0" fontId="14" fillId="0" borderId="2" xfId="0" applyFont="1" applyBorder="1" applyAlignment="1">
      <alignment horizontal="center" vertical="center"/>
    </xf>
    <xf numFmtId="0" fontId="11" fillId="0" borderId="0" xfId="0" applyFont="1">
      <alignment vertical="center"/>
    </xf>
    <xf numFmtId="0" fontId="6" fillId="0" borderId="0" xfId="0" applyFont="1">
      <alignment vertical="center"/>
    </xf>
    <xf numFmtId="0" fontId="10"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left" vertical="center"/>
    </xf>
    <xf numFmtId="0" fontId="7" fillId="0" borderId="0" xfId="0" applyFont="1" applyAlignment="1">
      <alignment horizontal="centerContinuous" vertical="center"/>
    </xf>
    <xf numFmtId="0" fontId="7" fillId="0" borderId="0" xfId="0" applyFont="1" applyAlignment="1">
      <alignment horizontal="right" vertical="center" indent="2"/>
    </xf>
    <xf numFmtId="176" fontId="7" fillId="0" borderId="0" xfId="0" applyNumberFormat="1" applyFont="1" applyAlignment="1">
      <alignment vertical="center" shrinkToFit="1"/>
    </xf>
    <xf numFmtId="0" fontId="22" fillId="0" borderId="0" xfId="0" applyFont="1">
      <alignment vertical="center"/>
    </xf>
    <xf numFmtId="176" fontId="30" fillId="0" borderId="0" xfId="0" applyNumberFormat="1" applyFont="1" applyAlignment="1">
      <alignment horizontal="center" vertical="center" shrinkToFit="1"/>
    </xf>
    <xf numFmtId="176" fontId="2" fillId="0" borderId="0" xfId="0" applyNumberFormat="1" applyFont="1" applyAlignment="1">
      <alignment vertical="center" wrapText="1" shrinkToFit="1"/>
    </xf>
    <xf numFmtId="0" fontId="22" fillId="0" borderId="0" xfId="0" applyFont="1" applyAlignment="1">
      <alignment horizontal="left" vertical="center" indent="1"/>
    </xf>
    <xf numFmtId="0" fontId="22" fillId="0" borderId="0" xfId="0" applyFont="1" applyAlignment="1">
      <alignment horizontal="left" vertical="center" indent="3"/>
    </xf>
    <xf numFmtId="0" fontId="22" fillId="0" borderId="0" xfId="0" applyFont="1" applyAlignment="1">
      <alignment horizontal="center" vertical="center"/>
    </xf>
    <xf numFmtId="0" fontId="29" fillId="0" borderId="0" xfId="0" applyFont="1">
      <alignment vertical="center"/>
    </xf>
    <xf numFmtId="0" fontId="28" fillId="0" borderId="6" xfId="0" applyFont="1" applyBorder="1" applyAlignment="1"/>
    <xf numFmtId="0" fontId="14" fillId="0" borderId="10" xfId="0" applyFont="1" applyBorder="1" applyAlignment="1">
      <alignment horizontal="center" vertical="center"/>
    </xf>
    <xf numFmtId="0" fontId="18" fillId="0" borderId="9"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 xfId="0" applyFont="1" applyBorder="1" applyAlignment="1">
      <alignment horizontal="center" vertical="center"/>
    </xf>
    <xf numFmtId="0" fontId="17" fillId="4" borderId="1" xfId="0" applyFont="1" applyFill="1" applyBorder="1" applyAlignment="1">
      <alignment horizontal="center" vertical="center"/>
    </xf>
    <xf numFmtId="56" fontId="17" fillId="5" borderId="1" xfId="0" applyNumberFormat="1" applyFont="1" applyFill="1" applyBorder="1">
      <alignment vertical="center"/>
    </xf>
    <xf numFmtId="0" fontId="17" fillId="5" borderId="1" xfId="0" applyFont="1" applyFill="1" applyBorder="1">
      <alignment vertical="center"/>
    </xf>
    <xf numFmtId="0" fontId="17" fillId="4" borderId="1" xfId="0" applyFont="1" applyFill="1" applyBorder="1" applyAlignment="1">
      <alignment vertical="center" wrapText="1" shrinkToFit="1"/>
    </xf>
    <xf numFmtId="0" fontId="17" fillId="4" borderId="1" xfId="0" applyFont="1" applyFill="1" applyBorder="1">
      <alignment vertical="center"/>
    </xf>
    <xf numFmtId="180" fontId="16" fillId="4" borderId="1" xfId="0" applyNumberFormat="1" applyFont="1" applyFill="1" applyBorder="1" applyAlignment="1">
      <alignment vertical="center" shrinkToFit="1"/>
    </xf>
    <xf numFmtId="0" fontId="14" fillId="0" borderId="9" xfId="0" applyFont="1" applyBorder="1" applyAlignment="1">
      <alignment horizontal="left" vertical="center"/>
    </xf>
    <xf numFmtId="0" fontId="14" fillId="0" borderId="11" xfId="0" applyFont="1" applyBorder="1" applyAlignment="1">
      <alignment horizontal="left" vertical="center"/>
    </xf>
    <xf numFmtId="178" fontId="7" fillId="0" borderId="0" xfId="0" applyNumberFormat="1" applyFont="1" applyAlignment="1">
      <alignment horizontal="center" vertical="center"/>
    </xf>
    <xf numFmtId="0" fontId="7" fillId="0" borderId="0" xfId="0" applyFont="1" applyProtection="1">
      <alignment vertical="center"/>
      <protection hidden="1"/>
    </xf>
    <xf numFmtId="0" fontId="0" fillId="0" borderId="0" xfId="0" applyProtection="1">
      <alignment vertical="center"/>
      <protection hidden="1"/>
    </xf>
    <xf numFmtId="3" fontId="7" fillId="0" borderId="0" xfId="0" applyNumberFormat="1" applyFont="1" applyAlignment="1" applyProtection="1">
      <alignment horizontal="right" vertical="center" shrinkToFit="1"/>
      <protection hidden="1"/>
    </xf>
    <xf numFmtId="183" fontId="7" fillId="0" borderId="0" xfId="0" applyNumberFormat="1" applyFont="1" applyProtection="1">
      <alignment vertical="center"/>
      <protection hidden="1"/>
    </xf>
    <xf numFmtId="180" fontId="7" fillId="0" borderId="0" xfId="0" applyNumberFormat="1" applyFont="1" applyAlignment="1" applyProtection="1">
      <alignment vertical="center" shrinkToFit="1"/>
      <protection hidden="1"/>
    </xf>
    <xf numFmtId="0" fontId="14" fillId="0" borderId="26" xfId="0" applyFont="1" applyBorder="1" applyProtection="1">
      <alignment vertical="center"/>
      <protection hidden="1"/>
    </xf>
    <xf numFmtId="0" fontId="14" fillId="0" borderId="41" xfId="0" applyFont="1" applyBorder="1" applyProtection="1">
      <alignment vertical="center"/>
      <protection hidden="1"/>
    </xf>
    <xf numFmtId="0" fontId="14" fillId="0" borderId="26" xfId="0" applyFont="1" applyBorder="1" applyAlignment="1" applyProtection="1">
      <alignment horizontal="center" vertical="center"/>
      <protection hidden="1"/>
    </xf>
    <xf numFmtId="180" fontId="7" fillId="0" borderId="14" xfId="0" applyNumberFormat="1" applyFont="1" applyBorder="1" applyAlignment="1" applyProtection="1">
      <alignment horizontal="right" vertical="center"/>
      <protection hidden="1"/>
    </xf>
    <xf numFmtId="180" fontId="7" fillId="0" borderId="8" xfId="0" applyNumberFormat="1" applyFont="1" applyBorder="1" applyProtection="1">
      <alignment vertical="center"/>
      <protection hidden="1"/>
    </xf>
    <xf numFmtId="180" fontId="7" fillId="0" borderId="10" xfId="0" applyNumberFormat="1" applyFont="1" applyBorder="1" applyAlignment="1" applyProtection="1">
      <alignment horizontal="right" vertical="center"/>
      <protection hidden="1"/>
    </xf>
    <xf numFmtId="180" fontId="7" fillId="0" borderId="13" xfId="0" applyNumberFormat="1" applyFont="1" applyBorder="1" applyProtection="1">
      <alignment vertical="center"/>
      <protection hidden="1"/>
    </xf>
    <xf numFmtId="180" fontId="7" fillId="0" borderId="42" xfId="0" applyNumberFormat="1" applyFont="1" applyBorder="1" applyAlignment="1" applyProtection="1">
      <alignment horizontal="right" vertical="center"/>
      <protection hidden="1"/>
    </xf>
    <xf numFmtId="180" fontId="7" fillId="0" borderId="30" xfId="0" applyNumberFormat="1" applyFont="1" applyBorder="1" applyProtection="1">
      <alignment vertical="center"/>
      <protection hidden="1"/>
    </xf>
    <xf numFmtId="181" fontId="7" fillId="0" borderId="0" xfId="0" applyNumberFormat="1" applyFont="1" applyAlignment="1" applyProtection="1">
      <alignment vertical="center" shrinkToFit="1"/>
      <protection hidden="1"/>
    </xf>
    <xf numFmtId="181" fontId="7" fillId="0" borderId="0" xfId="0" applyNumberFormat="1" applyFont="1" applyProtection="1">
      <alignment vertical="center"/>
      <protection hidden="1"/>
    </xf>
    <xf numFmtId="0" fontId="7" fillId="0" borderId="4" xfId="0" applyFont="1" applyBorder="1" applyProtection="1">
      <alignment vertical="center"/>
      <protection hidden="1"/>
    </xf>
    <xf numFmtId="0" fontId="7" fillId="0" borderId="19" xfId="0" applyFont="1" applyBorder="1" applyProtection="1">
      <alignment vertical="center"/>
      <protection hidden="1"/>
    </xf>
    <xf numFmtId="0" fontId="14" fillId="0" borderId="0" xfId="0" applyFont="1" applyAlignment="1" applyProtection="1">
      <alignment horizontal="right"/>
      <protection hidden="1"/>
    </xf>
    <xf numFmtId="0" fontId="7" fillId="0" borderId="10" xfId="0" applyFont="1" applyBorder="1" applyProtection="1">
      <alignment vertical="center"/>
      <protection hidden="1"/>
    </xf>
    <xf numFmtId="0" fontId="7" fillId="0" borderId="15" xfId="0" applyFont="1" applyBorder="1" applyProtection="1">
      <alignment vertical="center"/>
      <protection hidden="1"/>
    </xf>
    <xf numFmtId="0" fontId="7" fillId="0" borderId="15" xfId="0" applyFont="1" applyBorder="1" applyAlignment="1" applyProtection="1">
      <alignment horizontal="right" vertical="center"/>
      <protection hidden="1"/>
    </xf>
    <xf numFmtId="0" fontId="14" fillId="0" borderId="15" xfId="0" applyFont="1" applyBorder="1" applyAlignment="1" applyProtection="1">
      <alignment horizontal="left" vertical="center"/>
      <protection hidden="1"/>
    </xf>
    <xf numFmtId="0" fontId="14" fillId="0" borderId="0" xfId="0" applyFont="1" applyAlignment="1" applyProtection="1">
      <alignment horizontal="left" vertical="center"/>
      <protection hidden="1"/>
    </xf>
    <xf numFmtId="0" fontId="7" fillId="0" borderId="0" xfId="0" applyFont="1" applyAlignment="1" applyProtection="1">
      <alignment horizontal="right" vertical="center"/>
      <protection hidden="1"/>
    </xf>
    <xf numFmtId="0" fontId="7" fillId="0" borderId="6" xfId="0" applyFont="1" applyBorder="1" applyAlignment="1" applyProtection="1">
      <alignment horizontal="right" vertical="center"/>
      <protection hidden="1"/>
    </xf>
    <xf numFmtId="180" fontId="7" fillId="0" borderId="6" xfId="0" applyNumberFormat="1" applyFont="1" applyBorder="1" applyAlignment="1" applyProtection="1">
      <alignment vertical="center" shrinkToFit="1"/>
      <protection hidden="1"/>
    </xf>
    <xf numFmtId="0" fontId="7" fillId="0" borderId="19" xfId="0" applyFont="1" applyBorder="1" applyAlignment="1" applyProtection="1">
      <alignment horizontal="right" vertical="center"/>
      <protection hidden="1"/>
    </xf>
    <xf numFmtId="0" fontId="7" fillId="0" borderId="8" xfId="0" applyFont="1" applyBorder="1" applyAlignment="1" applyProtection="1">
      <alignment horizontal="right" vertical="center"/>
      <protection hidden="1"/>
    </xf>
    <xf numFmtId="0" fontId="7" fillId="0" borderId="3" xfId="0" applyFont="1" applyBorder="1" applyAlignment="1" applyProtection="1">
      <alignment horizontal="right" vertical="center"/>
      <protection hidden="1"/>
    </xf>
    <xf numFmtId="0" fontId="7" fillId="0" borderId="7" xfId="0" applyFont="1" applyBorder="1" applyAlignment="1" applyProtection="1">
      <alignment horizontal="right" vertical="center"/>
      <protection hidden="1"/>
    </xf>
    <xf numFmtId="179" fontId="7" fillId="0" borderId="38" xfId="0" applyNumberFormat="1" applyFont="1" applyBorder="1" applyAlignment="1" applyProtection="1">
      <alignment horizontal="left" vertical="center"/>
      <protection hidden="1"/>
    </xf>
    <xf numFmtId="0" fontId="7" fillId="0" borderId="38" xfId="0" applyFont="1" applyBorder="1" applyProtection="1">
      <alignment vertical="center"/>
      <protection hidden="1"/>
    </xf>
    <xf numFmtId="0" fontId="7" fillId="0" borderId="38" xfId="0" applyFont="1" applyBorder="1" applyAlignment="1" applyProtection="1">
      <alignment horizontal="right" vertical="center"/>
      <protection hidden="1"/>
    </xf>
    <xf numFmtId="0" fontId="0" fillId="0" borderId="38" xfId="0" applyBorder="1" applyProtection="1">
      <alignment vertical="center"/>
      <protection hidden="1"/>
    </xf>
    <xf numFmtId="181" fontId="14" fillId="0" borderId="38" xfId="0" applyNumberFormat="1" applyFont="1" applyBorder="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center" vertical="center"/>
      <protection hidden="1"/>
    </xf>
    <xf numFmtId="178" fontId="7" fillId="0" borderId="0" xfId="0" applyNumberFormat="1" applyFont="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vertical="center" indent="1"/>
      <protection hidden="1"/>
    </xf>
    <xf numFmtId="0" fontId="0" fillId="0" borderId="0" xfId="0" applyAlignment="1" applyProtection="1">
      <alignment horizontal="left" vertical="center" indent="3"/>
      <protection hidden="1"/>
    </xf>
    <xf numFmtId="58" fontId="7" fillId="0" borderId="0" xfId="0" applyNumberFormat="1" applyFont="1" applyProtection="1">
      <alignment vertical="center"/>
      <protection hidden="1"/>
    </xf>
    <xf numFmtId="0" fontId="21" fillId="3" borderId="1" xfId="0" applyFont="1" applyFill="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31" fillId="0" borderId="18" xfId="0" applyFont="1" applyBorder="1" applyAlignment="1">
      <alignment vertical="center" wrapText="1"/>
    </xf>
    <xf numFmtId="0" fontId="31" fillId="0" borderId="16" xfId="0" applyFont="1" applyBorder="1" applyAlignment="1">
      <alignment vertical="center" wrapText="1"/>
    </xf>
    <xf numFmtId="0" fontId="31" fillId="0" borderId="16" xfId="0" applyFont="1" applyBorder="1">
      <alignment vertical="center"/>
    </xf>
    <xf numFmtId="0" fontId="31" fillId="0" borderId="17" xfId="0" applyFont="1" applyBorder="1" applyAlignment="1">
      <alignment vertical="center" wrapText="1"/>
    </xf>
    <xf numFmtId="0" fontId="31" fillId="0" borderId="3" xfId="0" applyFont="1" applyBorder="1">
      <alignment vertical="center"/>
    </xf>
    <xf numFmtId="0" fontId="31" fillId="0" borderId="12" xfId="0" applyFont="1" applyBorder="1" applyAlignment="1">
      <alignment vertical="center" wrapText="1"/>
    </xf>
    <xf numFmtId="0" fontId="14" fillId="0" borderId="14" xfId="0" applyFont="1" applyBorder="1" applyAlignment="1" applyProtection="1">
      <alignment horizontal="right" vertical="center"/>
      <protection hidden="1"/>
    </xf>
    <xf numFmtId="0" fontId="14" fillId="0" borderId="2" xfId="0" applyFont="1" applyBorder="1" applyAlignment="1" applyProtection="1">
      <alignment horizontal="right" vertical="center"/>
      <protection hidden="1"/>
    </xf>
    <xf numFmtId="0" fontId="14" fillId="0" borderId="5" xfId="0" applyFont="1" applyBorder="1" applyAlignment="1" applyProtection="1">
      <alignment horizontal="right" vertical="center"/>
      <protection hidden="1"/>
    </xf>
    <xf numFmtId="0" fontId="7" fillId="0" borderId="0" xfId="0" applyFont="1" applyAlignment="1" applyProtection="1">
      <protection hidden="1"/>
    </xf>
    <xf numFmtId="178" fontId="7" fillId="0" borderId="0" xfId="0" applyNumberFormat="1" applyFont="1" applyAlignment="1" applyProtection="1">
      <alignment horizontal="center" vertical="center"/>
      <protection locked="0"/>
    </xf>
    <xf numFmtId="0" fontId="14" fillId="0" borderId="19" xfId="0" applyFont="1" applyBorder="1" applyProtection="1">
      <alignment vertical="center"/>
      <protection hidden="1"/>
    </xf>
    <xf numFmtId="0" fontId="7" fillId="0" borderId="4" xfId="0" applyFont="1" applyBorder="1" applyAlignment="1" applyProtection="1">
      <alignment horizontal="right" vertical="center"/>
      <protection hidden="1"/>
    </xf>
    <xf numFmtId="0" fontId="14" fillId="0" borderId="0" xfId="0" applyFont="1" applyAlignment="1" applyProtection="1">
      <alignment horizontal="right" vertical="center"/>
      <protection hidden="1"/>
    </xf>
    <xf numFmtId="0" fontId="14" fillId="2" borderId="1" xfId="0" applyFont="1" applyFill="1" applyBorder="1" applyAlignment="1">
      <alignment horizontal="center" vertical="center" shrinkToFit="1"/>
    </xf>
    <xf numFmtId="179" fontId="14" fillId="2" borderId="1" xfId="0" applyNumberFormat="1" applyFont="1" applyFill="1" applyBorder="1">
      <alignment vertical="center"/>
    </xf>
    <xf numFmtId="0" fontId="14" fillId="2" borderId="1" xfId="0" applyFont="1" applyFill="1" applyBorder="1">
      <alignment vertical="center"/>
    </xf>
    <xf numFmtId="0" fontId="14" fillId="2" borderId="1" xfId="0" applyFont="1" applyFill="1" applyBorder="1" applyAlignment="1">
      <alignment vertical="center" wrapText="1" shrinkToFit="1"/>
    </xf>
    <xf numFmtId="180" fontId="7" fillId="2" borderId="9" xfId="0" applyNumberFormat="1" applyFont="1" applyFill="1" applyBorder="1" applyAlignment="1">
      <alignment vertical="center" shrinkToFit="1"/>
    </xf>
    <xf numFmtId="0" fontId="14" fillId="0" borderId="15" xfId="0" applyFont="1" applyBorder="1" applyAlignment="1">
      <alignment horizontal="left" vertical="center"/>
    </xf>
    <xf numFmtId="0" fontId="0" fillId="0" borderId="15" xfId="0" applyBorder="1">
      <alignment vertical="center"/>
    </xf>
    <xf numFmtId="0" fontId="7" fillId="0" borderId="15" xfId="0" applyFont="1" applyBorder="1" applyAlignment="1">
      <alignment horizontal="left" vertical="center"/>
    </xf>
    <xf numFmtId="0" fontId="7" fillId="0" borderId="15" xfId="0" applyFont="1" applyBorder="1" applyAlignment="1">
      <alignment horizontal="centerContinuous" vertical="center"/>
    </xf>
    <xf numFmtId="0" fontId="7" fillId="0" borderId="33" xfId="0" applyFont="1" applyBorder="1" applyAlignment="1">
      <alignment horizontal="center" vertical="center"/>
    </xf>
    <xf numFmtId="176" fontId="7" fillId="0" borderId="48" xfId="0" applyNumberFormat="1" applyFont="1" applyBorder="1" applyAlignment="1">
      <alignment vertical="center" shrinkToFit="1"/>
    </xf>
    <xf numFmtId="0" fontId="7" fillId="0" borderId="0" xfId="0" applyFont="1" applyAlignment="1">
      <alignment horizontal="center" vertical="center" shrinkToFit="1"/>
    </xf>
    <xf numFmtId="0" fontId="7" fillId="2" borderId="11" xfId="0" applyFont="1" applyFill="1" applyBorder="1" applyAlignment="1" applyProtection="1">
      <alignment vertical="top" wrapText="1"/>
      <protection locked="0"/>
    </xf>
    <xf numFmtId="0" fontId="14" fillId="0" borderId="47" xfId="0" applyFont="1" applyBorder="1" applyAlignment="1" applyProtection="1">
      <alignment horizontal="center" vertical="center" wrapText="1"/>
      <protection hidden="1"/>
    </xf>
    <xf numFmtId="0" fontId="18" fillId="0" borderId="15" xfId="0" applyFont="1" applyBorder="1" applyProtection="1">
      <alignment vertical="center"/>
      <protection hidden="1"/>
    </xf>
    <xf numFmtId="0" fontId="7" fillId="0" borderId="45" xfId="0" applyFont="1" applyBorder="1" applyAlignment="1" applyProtection="1">
      <alignment horizontal="right" vertical="center"/>
      <protection hidden="1"/>
    </xf>
    <xf numFmtId="180" fontId="7" fillId="0" borderId="12" xfId="0" applyNumberFormat="1" applyFont="1" applyBorder="1" applyAlignment="1" applyProtection="1">
      <alignment vertical="center" shrinkToFit="1"/>
      <protection hidden="1"/>
    </xf>
    <xf numFmtId="180" fontId="7" fillId="0" borderId="1" xfId="0" applyNumberFormat="1" applyFont="1" applyBorder="1" applyAlignment="1" applyProtection="1">
      <alignment vertical="center" shrinkToFit="1"/>
      <protection hidden="1"/>
    </xf>
    <xf numFmtId="180" fontId="20" fillId="0" borderId="2" xfId="0" applyNumberFormat="1" applyFont="1" applyBorder="1" applyProtection="1">
      <alignment vertical="center"/>
      <protection hidden="1"/>
    </xf>
    <xf numFmtId="0" fontId="28" fillId="0" borderId="1" xfId="0" applyFont="1" applyBorder="1" applyAlignment="1" applyProtection="1">
      <alignment horizontal="right" vertical="center"/>
      <protection hidden="1"/>
    </xf>
    <xf numFmtId="0" fontId="28" fillId="0" borderId="2" xfId="0" applyFont="1" applyBorder="1" applyAlignment="1" applyProtection="1">
      <alignment horizontal="right" vertical="center"/>
      <protection hidden="1"/>
    </xf>
    <xf numFmtId="0" fontId="28" fillId="0" borderId="4" xfId="0" applyFont="1" applyBorder="1" applyProtection="1">
      <alignment vertical="center"/>
      <protection hidden="1"/>
    </xf>
    <xf numFmtId="0" fontId="28" fillId="0" borderId="9" xfId="0" applyFont="1" applyBorder="1" applyProtection="1">
      <alignment vertical="center"/>
      <protection hidden="1"/>
    </xf>
    <xf numFmtId="0" fontId="28" fillId="0" borderId="10" xfId="0" applyFont="1" applyBorder="1" applyAlignment="1" applyProtection="1">
      <alignment horizontal="right" vertical="center"/>
      <protection hidden="1"/>
    </xf>
    <xf numFmtId="0" fontId="28" fillId="0" borderId="15" xfId="0" applyFont="1" applyBorder="1" applyProtection="1">
      <alignment vertical="center"/>
      <protection hidden="1"/>
    </xf>
    <xf numFmtId="0" fontId="28" fillId="0" borderId="0" xfId="0" applyFont="1" applyProtection="1">
      <alignment vertical="center"/>
      <protection hidden="1"/>
    </xf>
    <xf numFmtId="0" fontId="28" fillId="0" borderId="6" xfId="0" applyFont="1" applyBorder="1" applyProtection="1">
      <alignment vertical="center"/>
      <protection hidden="1"/>
    </xf>
    <xf numFmtId="184" fontId="36" fillId="0" borderId="1" xfId="0" applyNumberFormat="1" applyFont="1" applyBorder="1" applyAlignment="1">
      <alignment horizontal="right" vertical="center"/>
    </xf>
    <xf numFmtId="0" fontId="20" fillId="0" borderId="0" xfId="0" applyFont="1" applyAlignment="1">
      <alignment horizontal="left" vertical="center"/>
    </xf>
    <xf numFmtId="0" fontId="36" fillId="0" borderId="1" xfId="0" applyFont="1" applyBorder="1" applyAlignment="1">
      <alignment horizontal="left" vertical="center" shrinkToFit="1"/>
    </xf>
    <xf numFmtId="3" fontId="7" fillId="0" borderId="6" xfId="0" applyNumberFormat="1" applyFont="1" applyBorder="1" applyAlignment="1" applyProtection="1">
      <alignment horizontal="left" shrinkToFit="1"/>
      <protection hidden="1"/>
    </xf>
    <xf numFmtId="0" fontId="14" fillId="0" borderId="46" xfId="0" applyFont="1" applyBorder="1" applyAlignment="1" applyProtection="1">
      <alignment horizontal="center" vertical="center"/>
      <protection hidden="1"/>
    </xf>
    <xf numFmtId="0" fontId="14" fillId="0" borderId="33" xfId="0" applyFont="1" applyBorder="1" applyAlignment="1" applyProtection="1">
      <alignment horizontal="center" vertical="center"/>
      <protection hidden="1"/>
    </xf>
    <xf numFmtId="181" fontId="14" fillId="0" borderId="38" xfId="0" applyNumberFormat="1" applyFont="1" applyBorder="1" applyAlignment="1" applyProtection="1">
      <alignment horizontal="left" vertical="center"/>
      <protection hidden="1"/>
    </xf>
    <xf numFmtId="0" fontId="25" fillId="0" borderId="0" xfId="0" applyFont="1" applyAlignment="1" applyProtection="1">
      <alignment horizontal="right" vertical="center"/>
      <protection hidden="1"/>
    </xf>
    <xf numFmtId="181" fontId="25" fillId="0" borderId="0" xfId="0" applyNumberFormat="1" applyFont="1" applyAlignment="1" applyProtection="1">
      <alignment horizontal="left" vertical="center" wrapText="1"/>
      <protection hidden="1"/>
    </xf>
    <xf numFmtId="0" fontId="25" fillId="0" borderId="0" xfId="0" applyFont="1" applyProtection="1">
      <alignment vertical="center"/>
      <protection hidden="1"/>
    </xf>
    <xf numFmtId="0" fontId="37" fillId="0" borderId="0" xfId="0" applyFont="1" applyProtection="1">
      <alignment vertical="center"/>
      <protection hidden="1"/>
    </xf>
    <xf numFmtId="0" fontId="7"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9" fillId="0" borderId="0" xfId="0" applyFont="1" applyProtection="1">
      <alignment vertical="center"/>
      <protection hidden="1"/>
    </xf>
    <xf numFmtId="0" fontId="7" fillId="0" borderId="0" xfId="0" applyFont="1" applyAlignment="1" applyProtection="1">
      <alignment horizontal="left" vertical="center" indent="1"/>
      <protection hidden="1"/>
    </xf>
    <xf numFmtId="0" fontId="23" fillId="0" borderId="0" xfId="0" applyFont="1" applyProtection="1">
      <alignment vertical="center"/>
      <protection hidden="1"/>
    </xf>
    <xf numFmtId="0" fontId="0" fillId="0" borderId="0" xfId="0" applyAlignment="1" applyProtection="1">
      <alignment horizontal="right" vertical="center"/>
      <protection hidden="1"/>
    </xf>
    <xf numFmtId="0" fontId="10" fillId="0" borderId="0" xfId="0" applyFont="1" applyProtection="1">
      <alignment vertical="center"/>
      <protection hidden="1"/>
    </xf>
    <xf numFmtId="178" fontId="26" fillId="0" borderId="0" xfId="0" applyNumberFormat="1" applyFont="1" applyAlignment="1" applyProtection="1">
      <alignment vertical="center" wrapText="1"/>
      <protection hidden="1"/>
    </xf>
    <xf numFmtId="177" fontId="23" fillId="0" borderId="0" xfId="0" applyNumberFormat="1" applyFont="1" applyAlignment="1" applyProtection="1">
      <alignment vertical="center" wrapText="1"/>
      <protection hidden="1"/>
    </xf>
    <xf numFmtId="0" fontId="23" fillId="0" borderId="0" xfId="0" applyFont="1" applyAlignment="1" applyProtection="1">
      <alignment vertical="center" wrapText="1"/>
      <protection hidden="1"/>
    </xf>
    <xf numFmtId="0" fontId="26" fillId="0" borderId="0" xfId="0" applyFont="1" applyAlignment="1" applyProtection="1">
      <alignment vertical="center" wrapText="1"/>
      <protection hidden="1"/>
    </xf>
    <xf numFmtId="0" fontId="27" fillId="0" borderId="0" xfId="0" applyFont="1" applyProtection="1">
      <alignment vertical="center"/>
      <protection hidden="1"/>
    </xf>
    <xf numFmtId="0" fontId="26" fillId="0" borderId="0" xfId="0" applyFont="1" applyProtection="1">
      <alignment vertical="center"/>
      <protection hidden="1"/>
    </xf>
    <xf numFmtId="38" fontId="7" fillId="2" borderId="0" xfId="3" applyFont="1" applyFill="1" applyAlignment="1" applyProtection="1">
      <alignment horizontal="center" vertical="center"/>
    </xf>
    <xf numFmtId="0" fontId="32" fillId="2" borderId="18"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7" xfId="0" applyFont="1" applyFill="1" applyBorder="1" applyAlignment="1">
      <alignment horizontal="center" vertical="center"/>
    </xf>
    <xf numFmtId="0" fontId="32" fillId="2" borderId="25" xfId="0" applyFont="1" applyFill="1" applyBorder="1" applyAlignment="1">
      <alignment horizontal="center" vertical="center"/>
    </xf>
    <xf numFmtId="0" fontId="32" fillId="2" borderId="14" xfId="0" applyFont="1" applyFill="1" applyBorder="1" applyAlignment="1">
      <alignment horizontal="center" vertical="center"/>
    </xf>
    <xf numFmtId="0" fontId="5" fillId="0" borderId="2" xfId="0" applyFont="1" applyBorder="1" applyAlignment="1">
      <alignment horizontal="left" vertical="center" indent="1"/>
    </xf>
    <xf numFmtId="0" fontId="32" fillId="2" borderId="12" xfId="0" applyFont="1" applyFill="1" applyBorder="1" applyAlignment="1">
      <alignment horizontal="center" vertical="center"/>
    </xf>
    <xf numFmtId="3" fontId="20" fillId="0" borderId="0" xfId="0" applyNumberFormat="1" applyFont="1" applyProtection="1">
      <alignment vertical="center"/>
      <protection hidden="1"/>
    </xf>
    <xf numFmtId="0" fontId="0" fillId="7"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8" borderId="1" xfId="0" applyFill="1" applyBorder="1" applyAlignment="1" applyProtection="1">
      <alignment horizontal="center" vertical="center"/>
      <protection hidden="1"/>
    </xf>
    <xf numFmtId="0" fontId="7" fillId="0" borderId="7" xfId="0" applyFont="1" applyBorder="1">
      <alignment vertical="center"/>
    </xf>
    <xf numFmtId="0" fontId="14" fillId="0" borderId="10" xfId="0" applyFont="1" applyBorder="1">
      <alignment vertical="center"/>
    </xf>
    <xf numFmtId="0" fontId="24" fillId="0" borderId="0" xfId="0" applyFont="1" applyAlignment="1" applyProtection="1">
      <alignment vertical="center" wrapText="1"/>
      <protection hidden="1"/>
    </xf>
    <xf numFmtId="0" fontId="23" fillId="0" borderId="0" xfId="0" applyFont="1" applyProtection="1">
      <alignment vertical="center"/>
      <protection locked="0" hidden="1"/>
    </xf>
    <xf numFmtId="0" fontId="26" fillId="0" borderId="49" xfId="0" applyFont="1" applyBorder="1" applyAlignment="1" applyProtection="1">
      <alignment horizontal="center" vertical="center" wrapText="1"/>
      <protection hidden="1"/>
    </xf>
    <xf numFmtId="0" fontId="26" fillId="0" borderId="51" xfId="0" applyFont="1" applyBorder="1" applyAlignment="1" applyProtection="1">
      <alignment horizontal="center" vertical="center"/>
      <protection hidden="1"/>
    </xf>
    <xf numFmtId="0" fontId="26" fillId="0" borderId="50" xfId="0" applyFont="1" applyBorder="1" applyAlignment="1" applyProtection="1">
      <alignment horizontal="center" vertical="center"/>
      <protection hidden="1"/>
    </xf>
    <xf numFmtId="0" fontId="26" fillId="0" borderId="50" xfId="0" applyFont="1" applyBorder="1" applyAlignment="1" applyProtection="1">
      <alignment horizontal="center" vertical="center" wrapText="1"/>
      <protection hidden="1"/>
    </xf>
    <xf numFmtId="0" fontId="38" fillId="2" borderId="32" xfId="0" applyFont="1" applyFill="1" applyBorder="1" applyAlignment="1" applyProtection="1">
      <alignment horizontal="center" vertical="center" wrapText="1"/>
      <protection locked="0" hidden="1"/>
    </xf>
    <xf numFmtId="0" fontId="14" fillId="0" borderId="0" xfId="0" applyFont="1" applyAlignment="1">
      <alignment horizontal="center" vertical="center"/>
    </xf>
    <xf numFmtId="0" fontId="7" fillId="0" borderId="0" xfId="0" applyFont="1" applyAlignment="1">
      <alignment horizontal="left" vertical="center" indent="1"/>
    </xf>
    <xf numFmtId="0" fontId="5" fillId="0" borderId="0" xfId="0" applyFont="1">
      <alignment vertical="center"/>
    </xf>
    <xf numFmtId="0" fontId="7" fillId="0" borderId="0" xfId="0" applyFont="1" applyAlignment="1">
      <alignment horizontal="left" vertical="center" indent="2"/>
    </xf>
    <xf numFmtId="0" fontId="0" fillId="0" borderId="0" xfId="0" applyAlignment="1">
      <alignment horizontal="left" vertical="center" indent="2"/>
    </xf>
    <xf numFmtId="49" fontId="18" fillId="0" borderId="0" xfId="0" applyNumberFormat="1" applyFont="1">
      <alignment vertical="center"/>
    </xf>
    <xf numFmtId="49" fontId="7" fillId="0" borderId="0" xfId="0" applyNumberFormat="1" applyFont="1">
      <alignment vertical="center"/>
    </xf>
    <xf numFmtId="49" fontId="7" fillId="0" borderId="8" xfId="0" applyNumberFormat="1" applyFont="1" applyBorder="1">
      <alignment vertical="center"/>
    </xf>
    <xf numFmtId="0" fontId="18" fillId="0" borderId="14" xfId="0" applyFont="1" applyBorder="1">
      <alignment vertical="center"/>
    </xf>
    <xf numFmtId="49" fontId="7" fillId="0" borderId="8" xfId="0" applyNumberFormat="1" applyFont="1" applyBorder="1" applyAlignment="1">
      <alignment vertical="center" shrinkToFit="1"/>
    </xf>
    <xf numFmtId="0" fontId="7" fillId="0" borderId="8" xfId="0" applyFont="1" applyBorder="1" applyAlignment="1">
      <alignment vertical="center" shrinkToFit="1"/>
    </xf>
    <xf numFmtId="0" fontId="18" fillId="2" borderId="8" xfId="0" applyFont="1" applyFill="1" applyBorder="1" applyAlignment="1">
      <alignment horizontal="center" vertical="center" shrinkToFit="1"/>
    </xf>
    <xf numFmtId="0" fontId="7" fillId="0" borderId="6" xfId="0" applyFont="1" applyBorder="1" applyAlignment="1">
      <alignment horizontal="left" vertical="center" shrinkToFit="1"/>
    </xf>
    <xf numFmtId="0" fontId="18" fillId="0" borderId="7" xfId="0" applyFont="1" applyBorder="1" applyAlignment="1">
      <alignment horizontal="center" vertical="center" shrinkToFit="1"/>
    </xf>
    <xf numFmtId="0" fontId="35" fillId="0" borderId="14" xfId="0" applyFont="1" applyBorder="1" applyAlignment="1">
      <alignment vertical="center" shrinkToFit="1"/>
    </xf>
    <xf numFmtId="0" fontId="35" fillId="0" borderId="5" xfId="0" applyFont="1" applyBorder="1" applyAlignment="1">
      <alignment vertical="center" shrinkToFi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8" fillId="0" borderId="0" xfId="0" applyFont="1" applyAlignment="1">
      <alignment vertical="center" shrinkToFit="1"/>
    </xf>
    <xf numFmtId="0" fontId="7" fillId="0" borderId="0" xfId="0" applyFont="1" applyAlignment="1">
      <alignment vertical="center" wrapText="1"/>
    </xf>
    <xf numFmtId="0" fontId="7" fillId="0" borderId="0" xfId="0" applyFont="1" applyAlignment="1">
      <alignment horizontal="center" vertical="center" wrapText="1"/>
    </xf>
    <xf numFmtId="0" fontId="15" fillId="0" borderId="0" xfId="0" applyFont="1">
      <alignment vertical="center"/>
    </xf>
    <xf numFmtId="0" fontId="15" fillId="0" borderId="0" xfId="0" applyFont="1" applyAlignment="1">
      <alignment horizontal="left" vertical="center" indent="1"/>
    </xf>
    <xf numFmtId="0" fontId="8" fillId="0" borderId="0" xfId="0" applyFont="1" applyAlignment="1">
      <alignment horizontal="left" vertical="center" indent="1"/>
    </xf>
    <xf numFmtId="0" fontId="15" fillId="0" borderId="0" xfId="0" applyFont="1" applyAlignment="1">
      <alignment horizontal="left" vertical="center"/>
    </xf>
    <xf numFmtId="0" fontId="0" fillId="0" borderId="0" xfId="0" applyAlignment="1">
      <alignment horizontal="right" vertical="center"/>
    </xf>
    <xf numFmtId="0" fontId="7" fillId="2" borderId="6" xfId="0" applyFont="1" applyFill="1" applyBorder="1" applyAlignment="1" applyProtection="1">
      <alignment horizontal="left" vertical="center" shrinkToFit="1"/>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78" fontId="7" fillId="2" borderId="20" xfId="0" applyNumberFormat="1" applyFont="1" applyFill="1" applyBorder="1" applyAlignment="1" applyProtection="1">
      <alignment horizontal="center" vertical="center"/>
      <protection locked="0"/>
    </xf>
    <xf numFmtId="178" fontId="7" fillId="2" borderId="19" xfId="0" applyNumberFormat="1" applyFont="1" applyFill="1" applyBorder="1" applyAlignment="1" applyProtection="1">
      <alignment horizontal="center" vertical="center"/>
      <protection locked="0"/>
    </xf>
    <xf numFmtId="178" fontId="7" fillId="2" borderId="24" xfId="0" applyNumberFormat="1" applyFont="1" applyFill="1" applyBorder="1" applyAlignment="1" applyProtection="1">
      <alignment horizontal="center" vertical="center"/>
      <protection locked="0"/>
    </xf>
    <xf numFmtId="177" fontId="7" fillId="2" borderId="6" xfId="0" applyNumberFormat="1" applyFont="1" applyFill="1" applyBorder="1" applyAlignment="1" applyProtection="1">
      <alignment horizontal="left" vertical="center" shrinkToFit="1"/>
      <protection locked="0"/>
    </xf>
    <xf numFmtId="0" fontId="7" fillId="0" borderId="0" xfId="0" applyFont="1" applyAlignment="1">
      <alignment horizontal="center" vertical="center"/>
    </xf>
    <xf numFmtId="0" fontId="7" fillId="2" borderId="7" xfId="0" applyFont="1" applyFill="1" applyBorder="1" applyAlignment="1" applyProtection="1">
      <alignment horizontal="left" vertical="center" shrinkToFit="1"/>
      <protection locked="0"/>
    </xf>
    <xf numFmtId="49" fontId="7" fillId="2" borderId="6" xfId="0" applyNumberFormat="1" applyFont="1" applyFill="1" applyBorder="1" applyAlignment="1" applyProtection="1">
      <alignment horizontal="left" vertical="center"/>
      <protection locked="0"/>
    </xf>
    <xf numFmtId="49" fontId="7" fillId="2" borderId="7" xfId="0" applyNumberFormat="1" applyFont="1" applyFill="1" applyBorder="1" applyAlignment="1" applyProtection="1">
      <alignment horizontal="left" vertical="center"/>
      <protection locked="0"/>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9" fillId="0" borderId="0" xfId="0" applyFont="1" applyAlignment="1">
      <alignment horizontal="center" vertical="center"/>
    </xf>
    <xf numFmtId="180" fontId="7" fillId="2" borderId="1" xfId="0" applyNumberFormat="1" applyFont="1" applyFill="1" applyBorder="1" applyAlignment="1" applyProtection="1">
      <alignment horizontal="right" vertical="center"/>
      <protection locked="0" hidden="1"/>
    </xf>
    <xf numFmtId="180" fontId="7" fillId="2" borderId="2" xfId="0" applyNumberFormat="1" applyFont="1" applyFill="1" applyBorder="1" applyAlignment="1" applyProtection="1">
      <alignment horizontal="right" vertical="center"/>
      <protection locked="0" hidden="1"/>
    </xf>
    <xf numFmtId="180" fontId="7" fillId="2" borderId="3" xfId="0" applyNumberFormat="1" applyFont="1" applyFill="1" applyBorder="1" applyAlignment="1" applyProtection="1">
      <alignment horizontal="right" vertical="center"/>
      <protection locked="0" hidden="1"/>
    </xf>
    <xf numFmtId="180" fontId="7" fillId="0" borderId="12" xfId="0" applyNumberFormat="1" applyFont="1" applyBorder="1" applyAlignment="1" applyProtection="1">
      <alignment horizontal="right" vertical="center" shrinkToFit="1"/>
      <protection hidden="1"/>
    </xf>
    <xf numFmtId="180" fontId="7" fillId="0" borderId="1" xfId="0" applyNumberFormat="1" applyFont="1" applyBorder="1" applyAlignment="1" applyProtection="1">
      <alignment horizontal="right" vertical="center" shrinkToFit="1"/>
      <protection hidden="1"/>
    </xf>
    <xf numFmtId="0" fontId="14" fillId="0" borderId="47" xfId="0" applyFont="1" applyBorder="1" applyAlignment="1" applyProtection="1">
      <alignment horizontal="center" vertical="center" wrapText="1"/>
      <protection hidden="1"/>
    </xf>
    <xf numFmtId="180" fontId="7" fillId="0" borderId="49" xfId="0" applyNumberFormat="1" applyFont="1" applyBorder="1" applyAlignment="1" applyProtection="1">
      <alignment horizontal="right" vertical="center" shrinkToFit="1"/>
      <protection hidden="1"/>
    </xf>
    <xf numFmtId="180" fontId="7" fillId="0" borderId="48" xfId="0" applyNumberFormat="1" applyFont="1" applyBorder="1" applyAlignment="1" applyProtection="1">
      <alignment horizontal="right" vertical="center" shrinkToFit="1"/>
      <protection hidden="1"/>
    </xf>
    <xf numFmtId="58" fontId="7" fillId="2" borderId="0" xfId="0" applyNumberFormat="1" applyFont="1" applyFill="1" applyAlignment="1" applyProtection="1">
      <alignment horizontal="left" vertical="center"/>
      <protection locked="0" hidden="1"/>
    </xf>
    <xf numFmtId="181" fontId="25" fillId="0" borderId="0" xfId="0" applyNumberFormat="1" applyFont="1" applyAlignment="1" applyProtection="1">
      <alignment horizontal="left" vertical="top" wrapText="1"/>
      <protection hidden="1"/>
    </xf>
    <xf numFmtId="182" fontId="7" fillId="0" borderId="6" xfId="0" applyNumberFormat="1" applyFont="1" applyBorder="1" applyAlignment="1" applyProtection="1">
      <alignment horizontal="right" vertical="center" shrinkToFit="1"/>
      <protection hidden="1"/>
    </xf>
    <xf numFmtId="180" fontId="7" fillId="0" borderId="43" xfId="0" applyNumberFormat="1" applyFont="1" applyBorder="1" applyAlignment="1" applyProtection="1">
      <alignment horizontal="right" vertical="center"/>
      <protection hidden="1"/>
    </xf>
    <xf numFmtId="180" fontId="7" fillId="0" borderId="5" xfId="0" applyNumberFormat="1" applyFont="1" applyBorder="1" applyAlignment="1" applyProtection="1">
      <alignment horizontal="right" vertical="center"/>
      <protection hidden="1"/>
    </xf>
    <xf numFmtId="180" fontId="14" fillId="0" borderId="44" xfId="0" applyNumberFormat="1" applyFont="1" applyBorder="1" applyAlignment="1" applyProtection="1">
      <alignment horizontal="left" vertical="center"/>
      <protection hidden="1"/>
    </xf>
    <xf numFmtId="180" fontId="14" fillId="0" borderId="7" xfId="0" applyNumberFormat="1" applyFont="1" applyBorder="1" applyAlignment="1" applyProtection="1">
      <alignment horizontal="left" vertical="center"/>
      <protection hidden="1"/>
    </xf>
    <xf numFmtId="0" fontId="34" fillId="0" borderId="15" xfId="0" applyFont="1" applyBorder="1" applyAlignment="1" applyProtection="1">
      <alignment horizontal="left" vertical="center" wrapText="1"/>
      <protection hidden="1"/>
    </xf>
    <xf numFmtId="0" fontId="34" fillId="0" borderId="0" xfId="0" applyFont="1" applyAlignment="1" applyProtection="1">
      <alignment horizontal="left" vertical="center" wrapText="1"/>
      <protection hidden="1"/>
    </xf>
    <xf numFmtId="0" fontId="14" fillId="0" borderId="26" xfId="0" applyFont="1" applyBorder="1" applyAlignment="1" applyProtection="1">
      <alignment horizontal="center" vertical="center"/>
      <protection hidden="1"/>
    </xf>
    <xf numFmtId="0" fontId="14" fillId="0" borderId="41" xfId="0" applyFont="1" applyBorder="1" applyAlignment="1" applyProtection="1">
      <alignment horizontal="center" vertical="center"/>
      <protection hidden="1"/>
    </xf>
    <xf numFmtId="0" fontId="14" fillId="0" borderId="26" xfId="0" applyFont="1" applyBorder="1" applyAlignment="1" applyProtection="1">
      <alignment horizontal="center" vertical="center" wrapText="1"/>
      <protection hidden="1"/>
    </xf>
    <xf numFmtId="0" fontId="14" fillId="0" borderId="19" xfId="0" applyFont="1" applyBorder="1" applyAlignment="1" applyProtection="1">
      <alignment horizontal="center" vertical="center" wrapText="1"/>
      <protection hidden="1"/>
    </xf>
    <xf numFmtId="0" fontId="14" fillId="0" borderId="41" xfId="0" applyFont="1" applyBorder="1" applyAlignment="1" applyProtection="1">
      <alignment horizontal="center" vertical="center" wrapText="1"/>
      <protection hidden="1"/>
    </xf>
    <xf numFmtId="180" fontId="7" fillId="0" borderId="2" xfId="0" applyNumberFormat="1" applyFont="1" applyBorder="1" applyAlignment="1" applyProtection="1">
      <alignment horizontal="right" vertical="center"/>
      <protection hidden="1"/>
    </xf>
    <xf numFmtId="180" fontId="7" fillId="0" borderId="3" xfId="0" applyNumberFormat="1" applyFont="1" applyBorder="1" applyAlignment="1" applyProtection="1">
      <alignment horizontal="right" vertical="center"/>
      <protection hidden="1"/>
    </xf>
    <xf numFmtId="180" fontId="7" fillId="0" borderId="14" xfId="0" applyNumberFormat="1" applyFont="1" applyBorder="1" applyAlignment="1" applyProtection="1">
      <alignment horizontal="right" vertical="center"/>
      <protection hidden="1"/>
    </xf>
    <xf numFmtId="180" fontId="7" fillId="0" borderId="8" xfId="0" applyNumberFormat="1" applyFont="1" applyBorder="1" applyAlignment="1" applyProtection="1">
      <alignment horizontal="right" vertical="center"/>
      <protection hidden="1"/>
    </xf>
    <xf numFmtId="181" fontId="7" fillId="2" borderId="38" xfId="0" applyNumberFormat="1" applyFont="1" applyFill="1" applyBorder="1" applyAlignment="1" applyProtection="1">
      <alignment horizontal="right" vertical="center"/>
      <protection locked="0" hidden="1"/>
    </xf>
    <xf numFmtId="181" fontId="7" fillId="0" borderId="39" xfId="0" applyNumberFormat="1" applyFont="1" applyBorder="1" applyAlignment="1" applyProtection="1">
      <alignment horizontal="right" vertical="center"/>
      <protection hidden="1"/>
    </xf>
    <xf numFmtId="181" fontId="7" fillId="0" borderId="40" xfId="0" applyNumberFormat="1" applyFont="1" applyBorder="1" applyAlignment="1" applyProtection="1">
      <alignment horizontal="right" vertical="center"/>
      <protection hidden="1"/>
    </xf>
    <xf numFmtId="0" fontId="7" fillId="0" borderId="43"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180" fontId="7" fillId="0" borderId="0" xfId="0" applyNumberFormat="1" applyFont="1" applyAlignment="1" applyProtection="1">
      <alignment horizontal="right" vertical="center"/>
      <protection hidden="1"/>
    </xf>
    <xf numFmtId="180" fontId="7" fillId="0" borderId="7" xfId="0" applyNumberFormat="1" applyFont="1" applyBorder="1" applyAlignment="1" applyProtection="1">
      <alignment horizontal="right" vertical="center"/>
      <protection hidden="1"/>
    </xf>
    <xf numFmtId="180" fontId="7" fillId="0" borderId="45" xfId="0" applyNumberFormat="1" applyFont="1" applyBorder="1" applyAlignment="1" applyProtection="1">
      <alignment horizontal="right" vertical="center"/>
      <protection hidden="1"/>
    </xf>
    <xf numFmtId="180" fontId="7" fillId="0" borderId="44" xfId="0" applyNumberFormat="1" applyFont="1" applyBorder="1" applyAlignment="1" applyProtection="1">
      <alignment horizontal="right" vertical="center"/>
      <protection hidden="1"/>
    </xf>
    <xf numFmtId="180" fontId="7" fillId="0" borderId="6" xfId="0" applyNumberFormat="1" applyFont="1" applyBorder="1" applyAlignment="1" applyProtection="1">
      <alignment horizontal="right" vertical="center"/>
      <protection hidden="1"/>
    </xf>
    <xf numFmtId="0" fontId="25" fillId="0" borderId="26" xfId="0" applyFont="1" applyBorder="1" applyAlignment="1" applyProtection="1">
      <alignment horizontal="center" vertical="center" wrapText="1"/>
      <protection hidden="1"/>
    </xf>
    <xf numFmtId="0" fontId="25" fillId="0" borderId="41" xfId="0" applyFont="1" applyBorder="1" applyAlignment="1" applyProtection="1">
      <alignment horizontal="center" vertical="center" wrapText="1"/>
      <protection hidden="1"/>
    </xf>
    <xf numFmtId="180" fontId="7" fillId="2" borderId="43" xfId="0" applyNumberFormat="1" applyFont="1" applyFill="1" applyBorder="1" applyAlignment="1" applyProtection="1">
      <alignment horizontal="right" vertical="center"/>
      <protection locked="0" hidden="1"/>
    </xf>
    <xf numFmtId="180" fontId="7" fillId="2" borderId="44" xfId="0" applyNumberFormat="1" applyFont="1" applyFill="1" applyBorder="1" applyAlignment="1" applyProtection="1">
      <alignment horizontal="right" vertical="center"/>
      <protection locked="0" hidden="1"/>
    </xf>
    <xf numFmtId="0" fontId="7" fillId="0" borderId="0" xfId="0" applyFont="1" applyAlignment="1" applyProtection="1">
      <alignment horizontal="left" vertical="center" shrinkToFit="1"/>
      <protection locked="0" hidden="1"/>
    </xf>
    <xf numFmtId="178" fontId="7" fillId="0" borderId="6" xfId="0" applyNumberFormat="1" applyFont="1" applyBorder="1" applyAlignment="1" applyProtection="1">
      <alignment horizontal="left" vertical="center"/>
      <protection locked="0" hidden="1"/>
    </xf>
    <xf numFmtId="0" fontId="26" fillId="0" borderId="27" xfId="0" applyFont="1" applyBorder="1" applyAlignment="1" applyProtection="1">
      <alignment horizontal="center" vertical="center" textRotation="255"/>
      <protection hidden="1"/>
    </xf>
    <xf numFmtId="0" fontId="26" fillId="0" borderId="28" xfId="0" applyFont="1" applyBorder="1" applyAlignment="1" applyProtection="1">
      <alignment horizontal="center" vertical="center" textRotation="255"/>
      <protection hidden="1"/>
    </xf>
    <xf numFmtId="0" fontId="26" fillId="0" borderId="29" xfId="0" applyFont="1" applyBorder="1" applyAlignment="1" applyProtection="1">
      <alignment horizontal="center" vertical="center" textRotation="255"/>
      <protection hidden="1"/>
    </xf>
    <xf numFmtId="0" fontId="24" fillId="0" borderId="42" xfId="0" applyFont="1" applyBorder="1" applyAlignment="1" applyProtection="1">
      <alignment horizontal="left" vertical="center" wrapText="1"/>
      <protection hidden="1"/>
    </xf>
    <xf numFmtId="0" fontId="24" fillId="0" borderId="30" xfId="0" applyFont="1" applyBorder="1" applyAlignment="1" applyProtection="1">
      <alignment horizontal="left" vertical="center" wrapText="1"/>
      <protection hidden="1"/>
    </xf>
    <xf numFmtId="178" fontId="38" fillId="2" borderId="33" xfId="0" applyNumberFormat="1" applyFont="1" applyFill="1" applyBorder="1" applyAlignment="1" applyProtection="1">
      <alignment horizontal="center" vertical="center"/>
      <protection locked="0" hidden="1"/>
    </xf>
    <xf numFmtId="178" fontId="38" fillId="2" borderId="32" xfId="0" applyNumberFormat="1" applyFont="1" applyFill="1" applyBorder="1" applyAlignment="1" applyProtection="1">
      <alignment horizontal="center" vertical="center"/>
      <protection locked="0" hidden="1"/>
    </xf>
    <xf numFmtId="178" fontId="38" fillId="2" borderId="53" xfId="0" applyNumberFormat="1" applyFont="1" applyFill="1" applyBorder="1" applyAlignment="1" applyProtection="1">
      <alignment horizontal="center" vertical="center"/>
      <protection locked="0" hidden="1"/>
    </xf>
    <xf numFmtId="178" fontId="23" fillId="2" borderId="42" xfId="0" applyNumberFormat="1" applyFont="1" applyFill="1" applyBorder="1" applyAlignment="1" applyProtection="1">
      <alignment horizontal="center" vertical="center"/>
      <protection locked="0" hidden="1"/>
    </xf>
    <xf numFmtId="178" fontId="23" fillId="2" borderId="30" xfId="0" applyNumberFormat="1" applyFont="1" applyFill="1" applyBorder="1" applyAlignment="1" applyProtection="1">
      <alignment horizontal="center" vertical="center"/>
      <protection locked="0" hidden="1"/>
    </xf>
    <xf numFmtId="0" fontId="26" fillId="0" borderId="33" xfId="0" applyFont="1" applyBorder="1" applyAlignment="1" applyProtection="1">
      <alignment horizontal="center" vertical="center" wrapText="1"/>
      <protection hidden="1"/>
    </xf>
    <xf numFmtId="0" fontId="26" fillId="0" borderId="53" xfId="0" applyFont="1" applyBorder="1" applyAlignment="1" applyProtection="1">
      <alignment horizontal="center" vertical="center" wrapText="1"/>
      <protection hidden="1"/>
    </xf>
    <xf numFmtId="178" fontId="7" fillId="2" borderId="42" xfId="0" applyNumberFormat="1" applyFont="1" applyFill="1" applyBorder="1" applyAlignment="1" applyProtection="1">
      <alignment horizontal="center" vertical="center"/>
      <protection locked="0" hidden="1"/>
    </xf>
    <xf numFmtId="178" fontId="7" fillId="2" borderId="32" xfId="0" applyNumberFormat="1" applyFont="1" applyFill="1" applyBorder="1" applyAlignment="1" applyProtection="1">
      <alignment horizontal="center" vertical="center"/>
      <protection locked="0" hidden="1"/>
    </xf>
    <xf numFmtId="178" fontId="7" fillId="2" borderId="30" xfId="0" applyNumberFormat="1" applyFont="1" applyFill="1" applyBorder="1" applyAlignment="1" applyProtection="1">
      <alignment horizontal="center" vertical="center"/>
      <protection locked="0" hidden="1"/>
    </xf>
    <xf numFmtId="0" fontId="26" fillId="0" borderId="0" xfId="0" applyFont="1" applyAlignment="1" applyProtection="1">
      <alignment horizontal="left" vertical="top" wrapText="1"/>
      <protection hidden="1"/>
    </xf>
    <xf numFmtId="0" fontId="7" fillId="0" borderId="0" xfId="0" applyFont="1" applyAlignment="1">
      <alignment horizontal="left" vertical="center" wrapText="1"/>
    </xf>
    <xf numFmtId="182" fontId="33" fillId="0" borderId="6" xfId="0" applyNumberFormat="1" applyFont="1" applyBorder="1" applyAlignment="1" applyProtection="1">
      <alignment horizontal="right" vertical="center"/>
      <protection hidden="1"/>
    </xf>
    <xf numFmtId="0" fontId="18" fillId="0" borderId="52" xfId="0" applyFont="1" applyBorder="1" applyAlignment="1" applyProtection="1">
      <alignment horizontal="left" vertical="center" wrapText="1"/>
      <protection hidden="1"/>
    </xf>
    <xf numFmtId="0" fontId="18" fillId="0" borderId="31" xfId="0" applyFont="1" applyBorder="1" applyAlignment="1" applyProtection="1">
      <alignment horizontal="left" vertical="center" wrapText="1"/>
      <protection hidden="1"/>
    </xf>
    <xf numFmtId="0" fontId="23" fillId="2" borderId="34" xfId="0" applyFont="1" applyFill="1" applyBorder="1" applyAlignment="1" applyProtection="1">
      <alignment horizontal="left" vertical="center" wrapText="1"/>
      <protection locked="0" hidden="1"/>
    </xf>
    <xf numFmtId="0" fontId="23" fillId="2" borderId="35" xfId="0" applyFont="1" applyFill="1" applyBorder="1" applyAlignment="1" applyProtection="1">
      <alignment horizontal="left" vertical="center" wrapText="1"/>
      <protection locked="0" hidden="1"/>
    </xf>
    <xf numFmtId="177" fontId="26" fillId="2" borderId="36" xfId="0" applyNumberFormat="1" applyFont="1" applyFill="1" applyBorder="1" applyAlignment="1" applyProtection="1">
      <alignment horizontal="left" vertical="center" wrapText="1"/>
      <protection locked="0" hidden="1"/>
    </xf>
    <xf numFmtId="177" fontId="26" fillId="2" borderId="37" xfId="0" applyNumberFormat="1" applyFont="1" applyFill="1" applyBorder="1" applyAlignment="1" applyProtection="1">
      <alignment horizontal="left" vertical="center" wrapText="1"/>
      <protection locked="0" hidden="1"/>
    </xf>
    <xf numFmtId="177" fontId="7" fillId="0" borderId="0" xfId="0" applyNumberFormat="1" applyFont="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178" fontId="7" fillId="0" borderId="20" xfId="0" applyNumberFormat="1" applyFont="1" applyBorder="1" applyAlignment="1" applyProtection="1">
      <alignment horizontal="center" vertical="center"/>
      <protection locked="0"/>
    </xf>
    <xf numFmtId="178" fontId="7" fillId="0" borderId="19" xfId="0" applyNumberFormat="1" applyFont="1" applyBorder="1" applyAlignment="1" applyProtection="1">
      <alignment horizontal="center" vertical="center"/>
      <protection locked="0"/>
    </xf>
    <xf numFmtId="178" fontId="7" fillId="0" borderId="24" xfId="0" applyNumberFormat="1" applyFont="1" applyBorder="1" applyAlignment="1" applyProtection="1">
      <alignment horizontal="center" vertical="center"/>
      <protection locked="0"/>
    </xf>
    <xf numFmtId="0" fontId="7" fillId="0" borderId="0" xfId="0" applyFont="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3" fillId="0" borderId="0" xfId="0" applyFont="1" applyAlignment="1">
      <alignment horizontal="center" vertical="center"/>
    </xf>
    <xf numFmtId="0" fontId="31" fillId="0" borderId="0" xfId="0" applyFont="1" applyAlignment="1">
      <alignment horizontal="left" vertical="center"/>
    </xf>
    <xf numFmtId="0" fontId="0" fillId="8" borderId="9" xfId="0" applyFill="1" applyBorder="1" applyAlignment="1" applyProtection="1">
      <alignment horizontal="center" vertical="center"/>
      <protection hidden="1"/>
    </xf>
    <xf numFmtId="0" fontId="0" fillId="8" borderId="12" xfId="0" applyFill="1" applyBorder="1" applyAlignment="1" applyProtection="1">
      <alignment horizontal="center" vertical="center"/>
      <protection hidden="1"/>
    </xf>
    <xf numFmtId="0" fontId="0" fillId="7" borderId="9" xfId="0" applyFill="1" applyBorder="1" applyAlignment="1" applyProtection="1">
      <alignment horizontal="center" vertical="center"/>
      <protection hidden="1"/>
    </xf>
    <xf numFmtId="0" fontId="0" fillId="7" borderId="12" xfId="0" applyFill="1" applyBorder="1" applyAlignment="1" applyProtection="1">
      <alignment horizontal="center" vertical="center"/>
      <protection hidden="1"/>
    </xf>
    <xf numFmtId="0" fontId="0" fillId="6" borderId="9" xfId="0" applyFill="1" applyBorder="1" applyAlignment="1" applyProtection="1">
      <alignment horizontal="center" vertical="center"/>
      <protection hidden="1"/>
    </xf>
    <xf numFmtId="0" fontId="0" fillId="6" borderId="12" xfId="0" applyFill="1" applyBorder="1" applyAlignment="1" applyProtection="1">
      <alignment horizontal="center" vertical="center"/>
      <protection hidden="1"/>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FFCCCC"/>
      <color rgb="FF0000FF"/>
      <color rgb="FF00FF00"/>
      <color rgb="FFCCFFFF"/>
      <color rgb="FF32AF32"/>
      <color rgb="FFCCCCFF"/>
      <color rgb="FF99CCFF"/>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342899</xdr:colOff>
      <xdr:row>0</xdr:row>
      <xdr:rowOff>85724</xdr:rowOff>
    </xdr:from>
    <xdr:to>
      <xdr:col>25</xdr:col>
      <xdr:colOff>228600</xdr:colOff>
      <xdr:row>14</xdr:row>
      <xdr:rowOff>228599</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6067424" y="85724"/>
          <a:ext cx="2438401" cy="2428875"/>
        </a:xfrm>
        <a:prstGeom prst="roundRect">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提出前に必ず商工会・商工会議所にて記載内容、添付書類等のモレがないか確認を受けた後に提出して下さい。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3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900" b="0">
              <a:solidFill>
                <a:srgbClr val="FF0000"/>
              </a:solidFill>
              <a:latin typeface="ＭＳ Ｐゴシック" panose="020B0600070205080204" pitchFamily="50" charset="-128"/>
              <a:ea typeface="ＭＳ Ｐゴシック" panose="020B0600070205080204" pitchFamily="50" charset="-128"/>
            </a:rPr>
            <a:t>提出期限：補助事業完了日から１か月以内又は、令和６年１月３１日のいずれか早い日（土日祝日含む）迄に</a:t>
          </a:r>
          <a:r>
            <a:rPr kumimoji="1" lang="en-US" altLang="ja-JP" sz="900" b="0">
              <a:solidFill>
                <a:srgbClr val="FF0000"/>
              </a:solidFill>
              <a:latin typeface="ＭＳ Ｐゴシック" panose="020B0600070205080204" pitchFamily="50" charset="-128"/>
              <a:ea typeface="ＭＳ Ｐゴシック" panose="020B0600070205080204" pitchFamily="50" charset="-128"/>
            </a:rPr>
            <a:t>ISICO</a:t>
          </a:r>
          <a:r>
            <a:rPr kumimoji="1" lang="ja-JP" altLang="en-US" sz="900" b="0">
              <a:solidFill>
                <a:srgbClr val="FF0000"/>
              </a:solidFill>
              <a:latin typeface="ＭＳ Ｐゴシック" panose="020B0600070205080204" pitchFamily="50" charset="-128"/>
              <a:ea typeface="ＭＳ Ｐゴシック" panose="020B0600070205080204" pitchFamily="50" charset="-128"/>
            </a:rPr>
            <a:t>に必着にて提出（消印日無効とします）。</a:t>
          </a:r>
          <a:endParaRPr kumimoji="1" lang="en-US" altLang="ja-JP" sz="900" b="0">
            <a:solidFill>
              <a:srgbClr val="FF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latin typeface="ＭＳ Ｐゴシック" panose="020B0600070205080204" pitchFamily="50" charset="-128"/>
              <a:ea typeface="ＭＳ Ｐゴシック" panose="020B0600070205080204" pitchFamily="50" charset="-128"/>
            </a:rPr>
            <a:t>提出期限を越えた場合は、本補助事業を辞退したものとみなします。</a:t>
          </a:r>
          <a:endParaRPr kumimoji="1" lang="en-US" altLang="ja-JP" sz="9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4229099</xdr:colOff>
      <xdr:row>0</xdr:row>
      <xdr:rowOff>28576</xdr:rowOff>
    </xdr:from>
    <xdr:to>
      <xdr:col>1</xdr:col>
      <xdr:colOff>5429248</xdr:colOff>
      <xdr:row>0</xdr:row>
      <xdr:rowOff>180975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429124" y="28576"/>
          <a:ext cx="1200149" cy="15239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104362</xdr:colOff>
      <xdr:row>25</xdr:row>
      <xdr:rowOff>238125</xdr:rowOff>
    </xdr:from>
    <xdr:to>
      <xdr:col>2</xdr:col>
      <xdr:colOff>542925</xdr:colOff>
      <xdr:row>37</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4362" y="7277100"/>
          <a:ext cx="1429163" cy="322897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1009651</xdr:colOff>
      <xdr:row>0</xdr:row>
      <xdr:rowOff>28574</xdr:rowOff>
    </xdr:from>
    <xdr:to>
      <xdr:col>6</xdr:col>
      <xdr:colOff>1066800</xdr:colOff>
      <xdr:row>0</xdr:row>
      <xdr:rowOff>219075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269818" y="28574"/>
          <a:ext cx="1157815" cy="1905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ja-JP" altLang="en-US" sz="1000">
              <a:latin typeface="ＭＳ ゴシック" panose="020B0609070205080204" pitchFamily="49" charset="-128"/>
              <a:ea typeface="ＭＳ ゴシック" panose="020B0609070205080204" pitchFamily="49" charset="-128"/>
            </a:rPr>
            <a:t>第３号様式</a:t>
          </a:r>
          <a:r>
            <a:rPr kumimoji="1" lang="ja-JP" altLang="en-US" sz="1000" baseline="0">
              <a:latin typeface="ＭＳ ゴシック" panose="020B0609070205080204" pitchFamily="49" charset="-128"/>
              <a:ea typeface="ＭＳ ゴシック" panose="020B0609070205080204" pitchFamily="49" charset="-128"/>
            </a:rPr>
            <a:t> 別紙２</a:t>
          </a:r>
          <a:endParaRPr kumimoji="1" lang="en-US" altLang="ja-JP" sz="1000" baseline="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243417</xdr:colOff>
      <xdr:row>7</xdr:row>
      <xdr:rowOff>285749</xdr:rowOff>
    </xdr:from>
    <xdr:to>
      <xdr:col>10</xdr:col>
      <xdr:colOff>285750</xdr:colOff>
      <xdr:row>15</xdr:row>
      <xdr:rowOff>158749</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9704917" y="1968499"/>
          <a:ext cx="3026833" cy="2328333"/>
        </a:xfrm>
        <a:prstGeom prst="round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交付申請書に計上し、　　</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認められた経費のみ計上可</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9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rgbClr val="FF0000"/>
              </a:solidFill>
              <a:latin typeface="ＭＳ Ｐゴシック" panose="020B0600070205080204" pitchFamily="50" charset="-128"/>
              <a:ea typeface="ＭＳ Ｐゴシック" panose="020B0600070205080204" pitchFamily="50" charset="-128"/>
            </a:rPr>
            <a:t>　ただし、</a:t>
          </a:r>
          <a:r>
            <a:rPr kumimoji="1" lang="ja-JP" altLang="ja-JP" sz="1000" b="0">
              <a:solidFill>
                <a:srgbClr val="FF0000"/>
              </a:solidFill>
              <a:effectLst/>
              <a:latin typeface="ＭＳ Ｐゴシック" panose="020B0600070205080204" pitchFamily="50" charset="-128"/>
              <a:ea typeface="ＭＳ Ｐゴシック" panose="020B0600070205080204" pitchFamily="50" charset="-128"/>
              <a:cs typeface="+mn-cs"/>
            </a:rPr>
            <a:t>別紙１（内容）①具体的な取組内容欄において計上した製品等をどの様に使用したか確認が出来ない場合は、対象経費として認められません</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　また、設備処分費は追加計上や経費の配分変更による設備処</a:t>
          </a:r>
          <a:r>
            <a:rPr kumimoji="1" lang="ja-JP" altLang="ja-JP" sz="1000" b="0">
              <a:solidFill>
                <a:srgbClr val="FF0000"/>
              </a:solidFill>
              <a:effectLst/>
              <a:latin typeface="ＭＳ Ｐゴシック" panose="020B0600070205080204" pitchFamily="50" charset="-128"/>
              <a:ea typeface="ＭＳ Ｐゴシック" panose="020B0600070205080204" pitchFamily="50" charset="-128"/>
              <a:cs typeface="+mn-cs"/>
            </a:rPr>
            <a:t>分費の</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増額変更も認められません</a:t>
          </a:r>
          <a:r>
            <a:rPr kumimoji="1" lang="ja-JP" altLang="en-US" sz="900" b="0">
              <a:solidFill>
                <a:srgbClr val="FF0000"/>
              </a:solidFill>
              <a:effectLst/>
              <a:latin typeface="ＭＳ Ｐゴシック" panose="020B0600070205080204" pitchFamily="50" charset="-128"/>
              <a:ea typeface="ＭＳ Ｐゴシック" panose="020B0600070205080204" pitchFamily="50" charset="-128"/>
              <a:cs typeface="+mn-cs"/>
            </a:rPr>
            <a:t>。</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104361</xdr:colOff>
      <xdr:row>34</xdr:row>
      <xdr:rowOff>0</xdr:rowOff>
    </xdr:from>
    <xdr:to>
      <xdr:col>5</xdr:col>
      <xdr:colOff>76199</xdr:colOff>
      <xdr:row>45</xdr:row>
      <xdr:rowOff>38100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4361" y="10115550"/>
          <a:ext cx="1514888" cy="20288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885825</xdr:colOff>
      <xdr:row>0</xdr:row>
      <xdr:rowOff>19050</xdr:rowOff>
    </xdr:from>
    <xdr:to>
      <xdr:col>13</xdr:col>
      <xdr:colOff>1</xdr:colOff>
      <xdr:row>0</xdr:row>
      <xdr:rowOff>180975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591050" y="19050"/>
          <a:ext cx="1200151" cy="1619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9526</xdr:colOff>
      <xdr:row>0</xdr:row>
      <xdr:rowOff>28575</xdr:rowOff>
    </xdr:from>
    <xdr:to>
      <xdr:col>2</xdr:col>
      <xdr:colOff>28576</xdr:colOff>
      <xdr:row>0</xdr:row>
      <xdr:rowOff>190500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526" y="28575"/>
          <a:ext cx="723900" cy="1619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104774</xdr:colOff>
      <xdr:row>4</xdr:row>
      <xdr:rowOff>152400</xdr:rowOff>
    </xdr:from>
    <xdr:to>
      <xdr:col>4</xdr:col>
      <xdr:colOff>323850</xdr:colOff>
      <xdr:row>10</xdr:row>
      <xdr:rowOff>104775</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5953124" y="933450"/>
          <a:ext cx="2200276" cy="2000250"/>
        </a:xfrm>
        <a:prstGeom prst="wedgeRoundRectCallout">
          <a:avLst>
            <a:gd name="adj1" fmla="val -21583"/>
            <a:gd name="adj2" fmla="val -47934"/>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実績報告書の提出</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ja-JP" sz="900" b="0">
              <a:solidFill>
                <a:srgbClr val="FF0000"/>
              </a:solidFill>
              <a:effectLst/>
              <a:latin typeface="ＭＳ Ｐゴシック" panose="020B0600070205080204" pitchFamily="50" charset="-128"/>
              <a:ea typeface="ＭＳ Ｐゴシック" panose="020B0600070205080204" pitchFamily="50" charset="-128"/>
              <a:cs typeface="+mn-cs"/>
            </a:rPr>
            <a:t>提出期限：補助事業完了日から１か月以内又は、令和６年１月３１日のいずれか早い日（土日祝日含む）迄に</a:t>
          </a:r>
          <a:r>
            <a:rPr kumimoji="1" lang="en-US" altLang="ja-JP" sz="900" b="0">
              <a:solidFill>
                <a:srgbClr val="FF0000"/>
              </a:solidFill>
              <a:effectLst/>
              <a:latin typeface="ＭＳ Ｐゴシック" panose="020B0600070205080204" pitchFamily="50" charset="-128"/>
              <a:ea typeface="ＭＳ Ｐゴシック" panose="020B0600070205080204" pitchFamily="50" charset="-128"/>
              <a:cs typeface="+mn-cs"/>
            </a:rPr>
            <a:t>ISICO</a:t>
          </a:r>
          <a:r>
            <a:rPr kumimoji="1" lang="ja-JP" altLang="ja-JP" sz="900" b="0">
              <a:solidFill>
                <a:srgbClr val="FF0000"/>
              </a:solidFill>
              <a:effectLst/>
              <a:latin typeface="ＭＳ Ｐゴシック" panose="020B0600070205080204" pitchFamily="50" charset="-128"/>
              <a:ea typeface="ＭＳ Ｐゴシック" panose="020B0600070205080204" pitchFamily="50" charset="-128"/>
              <a:cs typeface="+mn-cs"/>
            </a:rPr>
            <a:t>に必着</a:t>
          </a:r>
          <a:r>
            <a:rPr kumimoji="1" lang="ja-JP" altLang="en-US" sz="900" b="0">
              <a:solidFill>
                <a:srgbClr val="FF0000"/>
              </a:solidFill>
              <a:effectLst/>
              <a:latin typeface="ＭＳ Ｐゴシック" panose="020B0600070205080204" pitchFamily="50" charset="-128"/>
              <a:ea typeface="ＭＳ Ｐゴシック" panose="020B0600070205080204" pitchFamily="50" charset="-128"/>
              <a:cs typeface="+mn-cs"/>
            </a:rPr>
            <a:t>（消印日無効とします）</a:t>
          </a:r>
          <a:endParaRPr lang="ja-JP" altLang="ja-JP" sz="900">
            <a:solidFill>
              <a:srgbClr val="FF0000"/>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900" b="0">
              <a:solidFill>
                <a:srgbClr val="FF0000"/>
              </a:solidFill>
              <a:effectLst/>
              <a:latin typeface="ＭＳ Ｐゴシック" panose="020B0600070205080204" pitchFamily="50" charset="-128"/>
              <a:ea typeface="ＭＳ Ｐゴシック" panose="020B0600070205080204" pitchFamily="50" charset="-128"/>
              <a:cs typeface="+mn-cs"/>
            </a:rPr>
            <a:t>提出期限を越えた場合は、本補助事業を辞退したものとみなします。</a:t>
          </a:r>
          <a:endParaRPr lang="ja-JP" altLang="ja-JP" sz="90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65EC-852C-4D2C-80F2-29FB66823465}">
  <sheetPr>
    <tabColor theme="7" tint="0.79998168889431442"/>
  </sheetPr>
  <dimension ref="A1:V52"/>
  <sheetViews>
    <sheetView view="pageBreakPreview" topLeftCell="A2" zoomScaleNormal="100" zoomScaleSheetLayoutView="100" workbookViewId="0">
      <selection activeCell="J2" sqref="J2"/>
    </sheetView>
  </sheetViews>
  <sheetFormatPr defaultRowHeight="14.25" x14ac:dyDescent="0.15"/>
  <cols>
    <col min="1" max="1" width="4.25" style="3" customWidth="1"/>
    <col min="2" max="2" width="3.08203125" style="3" customWidth="1"/>
    <col min="3" max="3" width="2.08203125" style="9" customWidth="1"/>
    <col min="4" max="4" width="3.08203125" style="3" customWidth="1"/>
    <col min="5" max="5" width="2.08203125" style="9" customWidth="1"/>
    <col min="6" max="6" width="3.08203125" style="3" customWidth="1"/>
    <col min="7" max="7" width="2.83203125" style="3" customWidth="1"/>
    <col min="8" max="8" width="5.75" style="3" customWidth="1"/>
    <col min="9" max="9" width="6" style="3" customWidth="1"/>
    <col min="10" max="10" width="3.58203125" style="3" customWidth="1"/>
    <col min="11" max="11" width="2.08203125" style="3" customWidth="1"/>
    <col min="12" max="12" width="3.58203125" style="3" customWidth="1"/>
    <col min="13" max="13" width="2.33203125" style="3" customWidth="1"/>
    <col min="14" max="14" width="3.9140625" style="3" customWidth="1"/>
    <col min="15" max="15" width="2.33203125" style="3" customWidth="1"/>
    <col min="16" max="17" width="3.5" customWidth="1"/>
    <col min="18" max="18" width="2.5" style="5" customWidth="1"/>
    <col min="19" max="25" width="1.83203125" customWidth="1"/>
    <col min="26" max="27" width="3.9140625" customWidth="1"/>
  </cols>
  <sheetData>
    <row r="1" spans="1:22" ht="15" customHeight="1" x14ac:dyDescent="0.15">
      <c r="A1" s="223" t="s">
        <v>86</v>
      </c>
      <c r="B1" s="224"/>
      <c r="C1" s="196"/>
    </row>
    <row r="2" spans="1:22" x14ac:dyDescent="0.15">
      <c r="I2" s="8" t="s">
        <v>3</v>
      </c>
      <c r="J2" s="11"/>
      <c r="K2" s="9" t="s">
        <v>4</v>
      </c>
      <c r="L2" s="11"/>
      <c r="M2" s="9" t="s">
        <v>5</v>
      </c>
      <c r="N2" s="11"/>
      <c r="O2" s="12" t="s">
        <v>6</v>
      </c>
    </row>
    <row r="3" spans="1:22" ht="6.75" customHeight="1" thickBot="1" x14ac:dyDescent="0.2"/>
    <row r="4" spans="1:22" ht="14.25" customHeight="1" thickTop="1" x14ac:dyDescent="0.15">
      <c r="M4" s="225" t="s">
        <v>44</v>
      </c>
      <c r="N4" s="226"/>
      <c r="O4" s="227"/>
    </row>
    <row r="5" spans="1:22" ht="16.5" customHeight="1" thickBot="1" x14ac:dyDescent="0.2">
      <c r="M5" s="228"/>
      <c r="N5" s="229"/>
      <c r="O5" s="230"/>
    </row>
    <row r="6" spans="1:22" ht="9" customHeight="1" thickTop="1" x14ac:dyDescent="0.15"/>
    <row r="7" spans="1:22" ht="18" customHeight="1" x14ac:dyDescent="0.15">
      <c r="A7" s="3" t="s">
        <v>21</v>
      </c>
      <c r="B7" s="197"/>
      <c r="D7" s="197"/>
      <c r="F7" s="197"/>
      <c r="G7" s="197"/>
      <c r="H7" s="197"/>
      <c r="I7" s="197"/>
      <c r="S7" s="1"/>
      <c r="T7" s="1"/>
      <c r="U7" s="1"/>
      <c r="V7" s="198"/>
    </row>
    <row r="8" spans="1:22" ht="18" customHeight="1" x14ac:dyDescent="0.15">
      <c r="A8" s="3" t="s">
        <v>178</v>
      </c>
      <c r="B8" s="199"/>
      <c r="D8" s="199"/>
      <c r="F8" s="199"/>
      <c r="G8" s="199"/>
      <c r="H8" s="199"/>
      <c r="I8" s="199"/>
      <c r="S8" s="200"/>
      <c r="T8" s="200"/>
      <c r="U8" s="200"/>
      <c r="V8" s="198"/>
    </row>
    <row r="9" spans="1:22" ht="6" customHeight="1" x14ac:dyDescent="0.15"/>
    <row r="10" spans="1:22" x14ac:dyDescent="0.15">
      <c r="H10" s="188" t="s">
        <v>0</v>
      </c>
      <c r="I10" s="13"/>
      <c r="J10" s="13"/>
      <c r="K10" s="13"/>
      <c r="L10" s="13"/>
      <c r="M10" s="13"/>
      <c r="N10" s="13"/>
      <c r="O10" s="14"/>
      <c r="P10" s="5"/>
    </row>
    <row r="11" spans="1:22" ht="20.100000000000001" customHeight="1" x14ac:dyDescent="0.15">
      <c r="H11" s="28" t="s">
        <v>1</v>
      </c>
      <c r="I11" s="231"/>
      <c r="J11" s="231"/>
      <c r="K11" s="201" t="s">
        <v>13</v>
      </c>
      <c r="L11" s="202"/>
      <c r="N11" s="202"/>
      <c r="O11" s="203"/>
      <c r="P11" s="5"/>
    </row>
    <row r="12" spans="1:22" ht="4.5" customHeight="1" x14ac:dyDescent="0.15">
      <c r="H12" s="204"/>
      <c r="O12" s="15"/>
      <c r="P12" s="6"/>
    </row>
    <row r="13" spans="1:22" ht="20.100000000000001" customHeight="1" x14ac:dyDescent="0.15">
      <c r="H13" s="28" t="s">
        <v>11</v>
      </c>
      <c r="I13" s="222"/>
      <c r="J13" s="222"/>
      <c r="K13" s="222"/>
      <c r="L13" s="222"/>
      <c r="M13" s="222"/>
      <c r="N13" s="222"/>
      <c r="O13" s="205"/>
      <c r="P13" s="5"/>
    </row>
    <row r="14" spans="1:22" ht="4.5" customHeight="1" x14ac:dyDescent="0.15">
      <c r="H14" s="204"/>
      <c r="I14" s="9"/>
      <c r="J14" s="9"/>
      <c r="O14" s="15"/>
      <c r="P14" s="6"/>
    </row>
    <row r="15" spans="1:22" ht="20.100000000000001" customHeight="1" x14ac:dyDescent="0.15">
      <c r="H15" s="28" t="s">
        <v>2</v>
      </c>
      <c r="I15" s="222"/>
      <c r="J15" s="222"/>
      <c r="K15" s="222"/>
      <c r="L15" s="222"/>
      <c r="M15" s="222"/>
      <c r="N15" s="222"/>
      <c r="O15" s="206"/>
      <c r="P15" s="5"/>
    </row>
    <row r="16" spans="1:22" ht="4.5" customHeight="1" x14ac:dyDescent="0.15">
      <c r="H16" s="28"/>
      <c r="I16" s="9"/>
      <c r="J16" s="9"/>
      <c r="O16" s="15"/>
      <c r="P16" s="6"/>
    </row>
    <row r="17" spans="1:22" ht="20.100000000000001" customHeight="1" x14ac:dyDescent="0.15">
      <c r="H17" s="28" t="s">
        <v>12</v>
      </c>
      <c r="I17" s="222"/>
      <c r="J17" s="222"/>
      <c r="K17" s="135" t="s">
        <v>10</v>
      </c>
      <c r="L17" s="222"/>
      <c r="M17" s="222"/>
      <c r="N17" s="222"/>
      <c r="O17" s="207" t="s">
        <v>18</v>
      </c>
      <c r="P17" s="5" t="s">
        <v>14</v>
      </c>
    </row>
    <row r="18" spans="1:22" ht="3" customHeight="1" x14ac:dyDescent="0.15">
      <c r="H18" s="30"/>
      <c r="I18" s="208"/>
      <c r="J18" s="208"/>
      <c r="K18" s="16"/>
      <c r="L18" s="208"/>
      <c r="M18" s="208"/>
      <c r="N18" s="208"/>
      <c r="O18" s="209"/>
      <c r="P18" s="5"/>
    </row>
    <row r="19" spans="1:22" x14ac:dyDescent="0.15">
      <c r="P19" s="5" t="s">
        <v>101</v>
      </c>
    </row>
    <row r="20" spans="1:22" x14ac:dyDescent="0.15">
      <c r="H20" s="188" t="s">
        <v>171</v>
      </c>
      <c r="I20" s="13"/>
      <c r="J20" s="13"/>
      <c r="K20" s="13"/>
      <c r="L20" s="13"/>
      <c r="M20" s="13"/>
      <c r="N20" s="13"/>
      <c r="O20" s="14"/>
      <c r="P20" s="5"/>
    </row>
    <row r="21" spans="1:22" ht="19.5" customHeight="1" x14ac:dyDescent="0.15">
      <c r="H21" s="210" t="s">
        <v>150</v>
      </c>
      <c r="I21" s="222"/>
      <c r="J21" s="222"/>
      <c r="K21" s="16" t="s">
        <v>10</v>
      </c>
      <c r="L21" s="222"/>
      <c r="M21" s="222"/>
      <c r="N21" s="222"/>
      <c r="O21" s="233"/>
      <c r="P21" s="5"/>
    </row>
    <row r="22" spans="1:22" ht="4.5" customHeight="1" x14ac:dyDescent="0.15">
      <c r="H22" s="210"/>
      <c r="O22" s="15"/>
      <c r="P22" s="5"/>
    </row>
    <row r="23" spans="1:22" ht="19.5" customHeight="1" x14ac:dyDescent="0.15">
      <c r="H23" s="210" t="s">
        <v>151</v>
      </c>
      <c r="I23" s="234"/>
      <c r="J23" s="234"/>
      <c r="K23" s="234"/>
      <c r="L23" s="234"/>
      <c r="M23" s="234"/>
      <c r="N23" s="234"/>
      <c r="O23" s="235"/>
    </row>
    <row r="24" spans="1:22" ht="3" customHeight="1" x14ac:dyDescent="0.15">
      <c r="H24" s="211"/>
      <c r="I24" s="212"/>
      <c r="J24" s="212"/>
      <c r="K24" s="212"/>
      <c r="L24" s="212"/>
      <c r="M24" s="212"/>
      <c r="N24" s="212"/>
      <c r="O24" s="213"/>
    </row>
    <row r="25" spans="1:22" ht="14.25" customHeight="1" x14ac:dyDescent="0.15">
      <c r="H25" s="214"/>
    </row>
    <row r="27" spans="1:22" x14ac:dyDescent="0.15">
      <c r="A27" s="232" t="s">
        <v>99</v>
      </c>
      <c r="B27" s="232"/>
      <c r="C27" s="232"/>
      <c r="D27" s="232"/>
      <c r="E27" s="232"/>
      <c r="F27" s="232"/>
      <c r="G27" s="232"/>
      <c r="H27" s="232"/>
      <c r="I27" s="232"/>
      <c r="J27" s="232"/>
      <c r="K27" s="232"/>
      <c r="L27" s="232"/>
      <c r="M27" s="232"/>
      <c r="N27" s="232"/>
      <c r="O27" s="232"/>
    </row>
    <row r="30" spans="1:22" ht="22.5" customHeight="1" x14ac:dyDescent="0.15">
      <c r="A30" s="3" t="s">
        <v>45</v>
      </c>
      <c r="B30" s="11"/>
      <c r="C30" s="9" t="s">
        <v>4</v>
      </c>
      <c r="D30" s="11"/>
      <c r="E30" s="9" t="s">
        <v>5</v>
      </c>
      <c r="F30" s="11"/>
      <c r="G30" s="3" t="s">
        <v>32</v>
      </c>
      <c r="I30" s="11"/>
      <c r="J30" s="3" t="s">
        <v>51</v>
      </c>
      <c r="P30" s="5" t="s">
        <v>97</v>
      </c>
    </row>
    <row r="31" spans="1:22" ht="22.5" customHeight="1" x14ac:dyDescent="0.15">
      <c r="A31" s="3" t="s">
        <v>53</v>
      </c>
      <c r="B31" s="9"/>
      <c r="D31" s="9"/>
      <c r="F31" s="9"/>
    </row>
    <row r="32" spans="1:22" ht="22.5" customHeight="1" x14ac:dyDescent="0.15">
      <c r="A32" s="3" t="s">
        <v>54</v>
      </c>
      <c r="B32" s="215"/>
      <c r="C32" s="216"/>
      <c r="D32" s="215"/>
      <c r="E32" s="216"/>
      <c r="F32" s="215"/>
      <c r="G32" s="215"/>
      <c r="H32" s="215"/>
      <c r="I32" s="215"/>
      <c r="J32" s="215"/>
      <c r="K32" s="215"/>
      <c r="L32" s="215"/>
      <c r="M32" s="215"/>
      <c r="N32" s="215"/>
      <c r="O32" s="215"/>
      <c r="P32" s="7"/>
      <c r="Q32" s="7"/>
      <c r="S32" s="7"/>
      <c r="T32" s="7"/>
      <c r="U32" s="7"/>
      <c r="V32" s="7"/>
    </row>
    <row r="33" spans="1:22" ht="22.5" customHeight="1" x14ac:dyDescent="0.15">
      <c r="A33" s="3" t="s">
        <v>52</v>
      </c>
      <c r="B33" s="215"/>
      <c r="C33" s="216"/>
      <c r="D33" s="215"/>
      <c r="E33" s="216"/>
      <c r="F33" s="215"/>
      <c r="G33" s="215"/>
      <c r="H33" s="215"/>
      <c r="I33" s="215"/>
      <c r="J33" s="215"/>
      <c r="K33" s="215"/>
      <c r="L33" s="215"/>
      <c r="M33" s="215"/>
      <c r="N33" s="215"/>
      <c r="O33" s="215"/>
      <c r="P33" s="7"/>
      <c r="Q33" s="7"/>
      <c r="S33" s="7"/>
      <c r="T33" s="7"/>
      <c r="U33" s="7"/>
      <c r="V33" s="7"/>
    </row>
    <row r="34" spans="1:22" ht="14.25" customHeight="1" x14ac:dyDescent="0.15">
      <c r="B34" s="215"/>
      <c r="C34" s="216"/>
      <c r="D34" s="215"/>
      <c r="E34" s="216"/>
      <c r="F34" s="215"/>
      <c r="G34" s="215"/>
      <c r="H34" s="215"/>
      <c r="I34" s="215"/>
      <c r="J34" s="215"/>
      <c r="K34" s="215"/>
      <c r="L34" s="215"/>
      <c r="M34" s="215"/>
      <c r="N34" s="215"/>
      <c r="O34" s="215"/>
      <c r="P34" s="7"/>
      <c r="Q34" s="7"/>
      <c r="S34" s="7"/>
      <c r="T34" s="7"/>
      <c r="U34" s="7"/>
      <c r="V34" s="7"/>
    </row>
    <row r="36" spans="1:22" x14ac:dyDescent="0.15">
      <c r="A36" s="217" t="s">
        <v>37</v>
      </c>
      <c r="B36" s="218"/>
      <c r="C36" s="39" t="s">
        <v>182</v>
      </c>
      <c r="D36" s="218"/>
      <c r="E36" s="10"/>
      <c r="F36" s="218"/>
      <c r="G36" s="218"/>
      <c r="H36" s="218"/>
      <c r="I36" s="218"/>
      <c r="S36" s="219"/>
      <c r="T36" s="219"/>
      <c r="U36" s="219"/>
    </row>
    <row r="37" spans="1:22" ht="5.25" customHeight="1" x14ac:dyDescent="0.15">
      <c r="A37" s="217"/>
      <c r="B37" s="218"/>
      <c r="C37" s="220"/>
      <c r="D37" s="218"/>
      <c r="E37" s="10"/>
      <c r="F37" s="218"/>
      <c r="G37" s="218"/>
      <c r="H37" s="218"/>
      <c r="I37" s="218"/>
      <c r="S37" s="219"/>
      <c r="T37" s="219"/>
      <c r="U37" s="219"/>
    </row>
    <row r="38" spans="1:22" x14ac:dyDescent="0.15">
      <c r="A38" s="175" t="s">
        <v>181</v>
      </c>
      <c r="B38" s="9" t="s">
        <v>38</v>
      </c>
      <c r="C38" s="10" t="s">
        <v>118</v>
      </c>
      <c r="D38" s="10"/>
      <c r="E38" s="10"/>
      <c r="F38" s="10"/>
      <c r="G38" s="197"/>
      <c r="H38" s="197"/>
      <c r="I38" s="197"/>
      <c r="S38" s="197"/>
      <c r="T38" s="1"/>
      <c r="U38" s="1"/>
    </row>
    <row r="39" spans="1:22" x14ac:dyDescent="0.15">
      <c r="A39" s="9"/>
      <c r="B39" s="9"/>
      <c r="C39" s="10"/>
      <c r="D39" s="10"/>
      <c r="E39" s="10"/>
      <c r="F39" s="10"/>
      <c r="G39" s="10"/>
      <c r="H39" s="10"/>
      <c r="S39" s="8"/>
      <c r="T39" s="221"/>
      <c r="U39" s="221"/>
    </row>
    <row r="40" spans="1:22" x14ac:dyDescent="0.15">
      <c r="A40" s="175" t="s">
        <v>181</v>
      </c>
      <c r="B40" s="9" t="s">
        <v>39</v>
      </c>
      <c r="C40" s="10" t="s">
        <v>121</v>
      </c>
      <c r="D40" s="10"/>
      <c r="E40" s="10"/>
      <c r="F40" s="10"/>
      <c r="G40" s="10"/>
      <c r="H40" s="10"/>
      <c r="S40" s="8"/>
      <c r="T40" s="221"/>
      <c r="U40" s="221"/>
    </row>
    <row r="41" spans="1:22" x14ac:dyDescent="0.15">
      <c r="B41" s="9"/>
      <c r="C41" s="10" t="s">
        <v>33</v>
      </c>
      <c r="D41" s="10"/>
      <c r="E41" s="10"/>
      <c r="F41" s="10"/>
      <c r="G41" s="10"/>
      <c r="H41" s="10"/>
      <c r="R41" s="6"/>
      <c r="S41" s="8"/>
      <c r="T41" s="221"/>
      <c r="U41" s="221"/>
    </row>
    <row r="42" spans="1:22" x14ac:dyDescent="0.15">
      <c r="B42" s="9"/>
      <c r="C42" s="10"/>
      <c r="D42" s="10"/>
      <c r="E42" s="10"/>
      <c r="F42" s="10"/>
      <c r="G42" s="10"/>
      <c r="H42" s="10"/>
      <c r="R42" s="6"/>
      <c r="S42" s="8"/>
      <c r="T42" s="221"/>
      <c r="U42" s="221"/>
    </row>
    <row r="43" spans="1:22" x14ac:dyDescent="0.15">
      <c r="A43" s="175" t="s">
        <v>181</v>
      </c>
      <c r="B43" s="9" t="s">
        <v>40</v>
      </c>
      <c r="C43" s="10" t="s">
        <v>34</v>
      </c>
      <c r="D43" s="10"/>
      <c r="E43" s="10"/>
      <c r="F43" s="10"/>
      <c r="G43" s="10"/>
      <c r="H43" s="10"/>
      <c r="R43" s="6"/>
      <c r="S43" s="8"/>
      <c r="T43" s="221"/>
      <c r="U43" s="221"/>
    </row>
    <row r="44" spans="1:22" x14ac:dyDescent="0.15">
      <c r="A44" s="9"/>
      <c r="B44" s="9"/>
      <c r="C44" s="10"/>
      <c r="D44" s="10"/>
      <c r="E44" s="10"/>
      <c r="F44" s="10"/>
      <c r="G44" s="10"/>
      <c r="H44" s="10"/>
      <c r="S44" s="3"/>
    </row>
    <row r="45" spans="1:22" x14ac:dyDescent="0.15">
      <c r="A45" s="175" t="s">
        <v>181</v>
      </c>
      <c r="B45" s="9" t="s">
        <v>41</v>
      </c>
      <c r="C45" s="10" t="s">
        <v>35</v>
      </c>
      <c r="D45" s="10"/>
      <c r="E45" s="10"/>
      <c r="F45" s="10"/>
      <c r="G45" s="10"/>
      <c r="H45" s="10"/>
      <c r="S45" s="8"/>
      <c r="T45" s="221"/>
      <c r="U45" s="221"/>
    </row>
    <row r="46" spans="1:22" x14ac:dyDescent="0.15">
      <c r="A46" s="9"/>
      <c r="B46" s="9"/>
      <c r="C46" s="10"/>
      <c r="D46" s="10"/>
      <c r="E46" s="10"/>
      <c r="F46" s="10"/>
      <c r="G46" s="10"/>
      <c r="H46" s="10"/>
      <c r="S46" s="3"/>
    </row>
    <row r="47" spans="1:22" x14ac:dyDescent="0.15">
      <c r="A47" s="175" t="s">
        <v>181</v>
      </c>
      <c r="B47" s="9" t="s">
        <v>42</v>
      </c>
      <c r="C47" s="10" t="s">
        <v>119</v>
      </c>
      <c r="D47" s="10"/>
      <c r="E47" s="10"/>
      <c r="F47" s="10"/>
      <c r="G47" s="10"/>
      <c r="H47" s="10"/>
      <c r="R47"/>
      <c r="S47" s="8"/>
      <c r="T47" s="221"/>
      <c r="U47" s="221"/>
    </row>
    <row r="48" spans="1:22" x14ac:dyDescent="0.15">
      <c r="B48" s="9"/>
      <c r="C48" s="39" t="s">
        <v>46</v>
      </c>
      <c r="D48" s="39"/>
      <c r="E48" s="39"/>
      <c r="F48" s="39"/>
      <c r="G48" s="10"/>
      <c r="H48" s="10"/>
      <c r="R48"/>
      <c r="S48" s="8"/>
      <c r="T48" s="221"/>
      <c r="U48" s="221"/>
    </row>
    <row r="49" spans="1:21" x14ac:dyDescent="0.15">
      <c r="A49" s="9"/>
      <c r="B49" s="9"/>
      <c r="C49" s="39" t="s">
        <v>47</v>
      </c>
      <c r="D49" s="39"/>
      <c r="E49" s="39"/>
      <c r="F49" s="39"/>
      <c r="G49" s="10"/>
      <c r="H49" s="10"/>
      <c r="R49"/>
      <c r="S49" s="3"/>
    </row>
    <row r="50" spans="1:21" x14ac:dyDescent="0.15">
      <c r="A50" s="9"/>
      <c r="B50" s="9"/>
      <c r="C50" s="39" t="s">
        <v>48</v>
      </c>
      <c r="D50" s="39"/>
      <c r="E50" s="39"/>
      <c r="F50" s="39"/>
      <c r="G50" s="10"/>
      <c r="H50" s="10"/>
      <c r="R50"/>
      <c r="S50" s="8"/>
      <c r="T50" s="221"/>
      <c r="U50" s="221"/>
    </row>
    <row r="51" spans="1:21" x14ac:dyDescent="0.15">
      <c r="A51" s="9"/>
      <c r="B51" s="9"/>
      <c r="C51" s="10"/>
      <c r="D51" s="10"/>
      <c r="E51" s="10"/>
      <c r="F51" s="10"/>
      <c r="G51" s="10"/>
      <c r="H51" s="10"/>
      <c r="S51" s="3"/>
    </row>
    <row r="52" spans="1:21" x14ac:dyDescent="0.15">
      <c r="A52" s="175" t="s">
        <v>181</v>
      </c>
      <c r="B52" s="9" t="s">
        <v>43</v>
      </c>
      <c r="C52" s="10" t="s">
        <v>36</v>
      </c>
      <c r="D52" s="10"/>
      <c r="E52" s="10"/>
      <c r="F52" s="10"/>
      <c r="G52" s="10"/>
      <c r="H52" s="10"/>
      <c r="S52" s="8"/>
      <c r="T52" s="221"/>
      <c r="U52" s="221"/>
    </row>
  </sheetData>
  <sheetProtection sheet="1" selectLockedCells="1"/>
  <mergeCells count="12">
    <mergeCell ref="I17:J17"/>
    <mergeCell ref="L17:N17"/>
    <mergeCell ref="A27:O27"/>
    <mergeCell ref="I21:J21"/>
    <mergeCell ref="L21:O21"/>
    <mergeCell ref="I23:O23"/>
    <mergeCell ref="I15:N15"/>
    <mergeCell ref="A1:B1"/>
    <mergeCell ref="M4:O4"/>
    <mergeCell ref="M5:O5"/>
    <mergeCell ref="I11:J11"/>
    <mergeCell ref="I13:N13"/>
  </mergeCells>
  <phoneticPr fontId="1"/>
  <dataValidations count="10">
    <dataValidation type="whole" allowBlank="1" showInputMessage="1" showErrorMessage="1" prompt="交付決定通知右上に記載あり" sqref="D30" xr:uid="{EABC30CA-BF7A-4F11-B6C8-68DC9D4CAAE3}">
      <formula1>6</formula1>
      <formula2>7</formula2>
    </dataValidation>
    <dataValidation type="whole" allowBlank="1" showInputMessage="1" showErrorMessage="1" prompt="交付決定通知右上に記載あり" sqref="B30" xr:uid="{BC855DB7-BCF6-47A1-BA5B-1C540606E16F}">
      <formula1>5</formula1>
      <formula2>5</formula2>
    </dataValidation>
    <dataValidation type="whole" allowBlank="1" showInputMessage="1" showErrorMessage="1" sqref="N2" xr:uid="{CDD2CADC-0B74-4F73-9FA2-790936975DB7}">
      <formula1>1</formula1>
      <formula2>31</formula2>
    </dataValidation>
    <dataValidation type="list" allowBlank="1" showInputMessage="1" showErrorMessage="1" sqref="L2" xr:uid="{5353E7D5-7B9B-42A2-B705-BB8D8AE42455}">
      <formula1>"7,8,9,10,11,12,1"</formula1>
    </dataValidation>
    <dataValidation type="list" allowBlank="1" showInputMessage="1" showErrorMessage="1" sqref="J2" xr:uid="{76A4BB0F-9CCF-4FE2-9C07-2B61F8DF2F70}">
      <formula1>"5,6"</formula1>
    </dataValidation>
    <dataValidation imeMode="fullAlpha" allowBlank="1" showInputMessage="1" showErrorMessage="1" prompt="内容確認等する際に繋がりやすい連絡先を記載" sqref="I23:O23" xr:uid="{D4A4C45A-EFB7-496C-8C6C-1966C5192E8A}"/>
    <dataValidation allowBlank="1" showInputMessage="1" showErrorMessage="1" prompt="交付決定通知右上に記載あり" sqref="I30" xr:uid="{94EF0B7B-F33E-433F-A749-F52122C3F708}"/>
    <dataValidation type="whole" allowBlank="1" showInputMessage="1" showErrorMessage="1" prompt="交付決定通知右上に記載あり" sqref="F30" xr:uid="{4C824D1D-E806-4305-9FFF-78A08E67886C}">
      <formula1>1</formula1>
      <formula2>31</formula2>
    </dataValidation>
    <dataValidation imeMode="fullAlpha" allowBlank="1" showInputMessage="1" showErrorMessage="1" prompt="交付決定通知を確認し記載" sqref="M5:O5" xr:uid="{C9BE21AE-B732-4E97-9A85-4F26D190A277}"/>
    <dataValidation allowBlank="1" showInputMessage="1" showErrorMessage="1" prompt="交付申請書に記載した内容と合致させること" sqref="I11:J11 I13:N13 I15:N15 I17:J17 L17:N17" xr:uid="{1060BF1D-EC2E-49A7-A843-E8EB735288D0}"/>
  </dataValidations>
  <pageMargins left="0.9055118110236221" right="1" top="0.98425196850393704" bottom="0.9842519685039370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B22"/>
  <sheetViews>
    <sheetView view="pageBreakPreview" zoomScaleNormal="100" zoomScaleSheetLayoutView="100" workbookViewId="0">
      <selection activeCell="B6" sqref="B6"/>
    </sheetView>
  </sheetViews>
  <sheetFormatPr defaultRowHeight="14.25" x14ac:dyDescent="0.15"/>
  <cols>
    <col min="1" max="1" width="1.75" style="3" customWidth="1"/>
    <col min="2" max="2" width="47.6640625" style="10" customWidth="1"/>
  </cols>
  <sheetData>
    <row r="1" spans="1:2" ht="15.75" customHeight="1" x14ac:dyDescent="0.15">
      <c r="B1" s="23" t="s">
        <v>107</v>
      </c>
    </row>
    <row r="2" spans="1:2" x14ac:dyDescent="0.15">
      <c r="A2" s="10" t="s">
        <v>105</v>
      </c>
    </row>
    <row r="3" spans="1:2" x14ac:dyDescent="0.15">
      <c r="B3" s="10" t="s">
        <v>49</v>
      </c>
    </row>
    <row r="4" spans="1:2" x14ac:dyDescent="0.15">
      <c r="B4" s="61" t="s">
        <v>50</v>
      </c>
    </row>
    <row r="5" spans="1:2" ht="181.5" customHeight="1" x14ac:dyDescent="0.15">
      <c r="B5" s="136"/>
    </row>
    <row r="6" spans="1:2" ht="181.5" customHeight="1" x14ac:dyDescent="0.15">
      <c r="B6" s="136"/>
    </row>
    <row r="7" spans="1:2" ht="181.5" customHeight="1" x14ac:dyDescent="0.15">
      <c r="B7" s="136"/>
    </row>
    <row r="8" spans="1:2" ht="181.5" customHeight="1" x14ac:dyDescent="0.15">
      <c r="B8" s="33"/>
    </row>
    <row r="9" spans="1:2" x14ac:dyDescent="0.15">
      <c r="B9" s="10" t="s">
        <v>106</v>
      </c>
    </row>
    <row r="10" spans="1:2" x14ac:dyDescent="0.15">
      <c r="B10" s="61" t="s">
        <v>56</v>
      </c>
    </row>
    <row r="11" spans="1:2" x14ac:dyDescent="0.15">
      <c r="B11" s="62" t="s">
        <v>50</v>
      </c>
    </row>
    <row r="12" spans="1:2" ht="181.5" customHeight="1" x14ac:dyDescent="0.15">
      <c r="B12" s="136"/>
    </row>
    <row r="13" spans="1:2" ht="181.5" customHeight="1" x14ac:dyDescent="0.15">
      <c r="B13" s="136"/>
    </row>
    <row r="14" spans="1:2" ht="181.5" customHeight="1" x14ac:dyDescent="0.15">
      <c r="B14" s="136"/>
    </row>
    <row r="15" spans="1:2" ht="181.5" customHeight="1" x14ac:dyDescent="0.15">
      <c r="B15" s="33"/>
    </row>
    <row r="16" spans="1:2" x14ac:dyDescent="0.15">
      <c r="B16" s="10" t="s">
        <v>55</v>
      </c>
    </row>
    <row r="17" spans="2:2" x14ac:dyDescent="0.15">
      <c r="B17" s="61" t="s">
        <v>50</v>
      </c>
    </row>
    <row r="18" spans="2:2" ht="181.5" customHeight="1" x14ac:dyDescent="0.15">
      <c r="B18" s="136"/>
    </row>
    <row r="19" spans="2:2" ht="181.5" customHeight="1" x14ac:dyDescent="0.15">
      <c r="B19" s="136"/>
    </row>
    <row r="20" spans="2:2" ht="181.5" customHeight="1" x14ac:dyDescent="0.15">
      <c r="B20" s="136"/>
    </row>
    <row r="21" spans="2:2" ht="181.5" customHeight="1" x14ac:dyDescent="0.15">
      <c r="B21" s="33"/>
    </row>
    <row r="22" spans="2:2" ht="13.5" customHeight="1" x14ac:dyDescent="0.15"/>
  </sheetData>
  <sheetProtection sheet="1" scenarios="1" formatCells="0" formatRows="0" selectLockedCells="1"/>
  <phoneticPr fontId="1"/>
  <dataValidations xWindow="349" yWindow="695" count="2">
    <dataValidation allowBlank="1" showInputMessage="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B5:B8 B12:B15" xr:uid="{5933F50D-064D-4DDB-BF9D-5693E06026C8}"/>
    <dataValidation allowBlank="1" showInputMessage="1" showErrorMessage="1" prompt="記載内容は、第三者にも理解しやすい様写真や数字を用いてわかりやすく詳細に記載_x000a_※専門用語を使用する際は、補足説明を入れること" sqref="B18:B21" xr:uid="{0FF33186-95AD-49F9-A5F8-EAAA66FFB420}"/>
  </dataValidations>
  <pageMargins left="0.98425196850393704" right="0.98425196850393704" top="0.78740157480314965" bottom="0.78740157480314965" header="0.31496062992125984" footer="0.31496062992125984"/>
  <pageSetup paperSize="9" orientation="portrait" r:id="rId1"/>
  <rowBreaks count="2" manualBreakCount="2">
    <brk id="8" max="1" man="1"/>
    <brk id="15" max="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sheetPr>
  <dimension ref="A1:H39"/>
  <sheetViews>
    <sheetView view="pageBreakPreview" zoomScale="90" zoomScaleNormal="100" zoomScaleSheetLayoutView="90" workbookViewId="0">
      <selection activeCell="D9" sqref="D9"/>
    </sheetView>
  </sheetViews>
  <sheetFormatPr defaultRowHeight="22.5" customHeight="1" x14ac:dyDescent="0.15"/>
  <cols>
    <col min="1" max="1" width="2.1640625" style="43" customWidth="1"/>
    <col min="2" max="2" width="5.58203125" customWidth="1"/>
    <col min="3" max="3" width="9.58203125" customWidth="1"/>
    <col min="4" max="4" width="28.58203125" customWidth="1"/>
    <col min="5" max="5" width="17.58203125" customWidth="1"/>
    <col min="6" max="7" width="9.6640625" customWidth="1"/>
    <col min="8" max="8" width="8.6640625" style="5"/>
  </cols>
  <sheetData>
    <row r="1" spans="1:8" s="36" customFormat="1" ht="21" x14ac:dyDescent="0.15">
      <c r="A1" s="238" t="s">
        <v>128</v>
      </c>
      <c r="B1" s="238"/>
      <c r="C1" s="238"/>
      <c r="D1" s="238"/>
      <c r="E1" s="238"/>
      <c r="F1" s="238"/>
      <c r="G1" s="238"/>
      <c r="H1" s="35"/>
    </row>
    <row r="2" spans="1:8" s="36" customFormat="1" ht="21" customHeight="1" x14ac:dyDescent="0.15">
      <c r="A2" s="24"/>
      <c r="C2" s="34" t="s">
        <v>16</v>
      </c>
      <c r="D2" s="236">
        <f>'３号（実績）'!I15</f>
        <v>0</v>
      </c>
      <c r="E2" s="237"/>
      <c r="F2" s="3"/>
      <c r="G2" s="32" t="s">
        <v>15</v>
      </c>
      <c r="H2" s="5" t="s">
        <v>17</v>
      </c>
    </row>
    <row r="3" spans="1:8" s="36" customFormat="1" ht="4.5" customHeight="1" x14ac:dyDescent="0.15">
      <c r="A3" s="24"/>
      <c r="B3" s="49"/>
      <c r="C3" s="49"/>
      <c r="D3" s="49"/>
      <c r="E3" s="49"/>
      <c r="F3" s="49"/>
      <c r="G3" s="50"/>
      <c r="H3" s="35"/>
    </row>
    <row r="4" spans="1:8" s="38" customFormat="1" ht="14.25" x14ac:dyDescent="0.15">
      <c r="A4" s="51" t="s">
        <v>57</v>
      </c>
      <c r="B4" s="52" t="s">
        <v>58</v>
      </c>
      <c r="C4" s="53" t="s">
        <v>59</v>
      </c>
      <c r="D4" s="54" t="s">
        <v>60</v>
      </c>
      <c r="E4" s="54" t="s">
        <v>61</v>
      </c>
      <c r="F4" s="54" t="s">
        <v>110</v>
      </c>
      <c r="G4" s="53" t="s">
        <v>111</v>
      </c>
      <c r="H4" s="37"/>
    </row>
    <row r="5" spans="1:8" ht="24" customHeight="1" x14ac:dyDescent="0.15">
      <c r="A5" s="55" t="s">
        <v>31</v>
      </c>
      <c r="B5" s="56">
        <v>45260</v>
      </c>
      <c r="C5" s="57" t="s">
        <v>22</v>
      </c>
      <c r="D5" s="58" t="s">
        <v>144</v>
      </c>
      <c r="E5" s="59" t="s">
        <v>62</v>
      </c>
      <c r="F5" s="60">
        <v>1090909</v>
      </c>
      <c r="G5" s="60">
        <v>1090909</v>
      </c>
    </row>
    <row r="6" spans="1:8" s="21" customFormat="1" ht="39" customHeight="1" x14ac:dyDescent="0.15">
      <c r="A6" s="27">
        <v>1</v>
      </c>
      <c r="B6" s="17"/>
      <c r="C6" s="18"/>
      <c r="D6" s="19"/>
      <c r="E6" s="19"/>
      <c r="F6" s="20"/>
      <c r="G6" s="20"/>
      <c r="H6" s="26" t="s">
        <v>20</v>
      </c>
    </row>
    <row r="7" spans="1:8" s="21" customFormat="1" ht="39" customHeight="1" x14ac:dyDescent="0.15">
      <c r="A7" s="27">
        <v>2</v>
      </c>
      <c r="B7" s="17"/>
      <c r="C7" s="18"/>
      <c r="D7" s="19"/>
      <c r="E7" s="19"/>
      <c r="F7" s="20"/>
      <c r="G7" s="20"/>
      <c r="H7" s="26"/>
    </row>
    <row r="8" spans="1:8" s="21" customFormat="1" ht="39" customHeight="1" x14ac:dyDescent="0.15">
      <c r="A8" s="27">
        <v>3</v>
      </c>
      <c r="B8" s="17"/>
      <c r="C8" s="18"/>
      <c r="D8" s="19"/>
      <c r="E8" s="19"/>
      <c r="F8" s="20"/>
      <c r="G8" s="20"/>
      <c r="H8" s="26"/>
    </row>
    <row r="9" spans="1:8" s="21" customFormat="1" ht="39" customHeight="1" x14ac:dyDescent="0.15">
      <c r="A9" s="27">
        <v>4</v>
      </c>
      <c r="B9" s="17"/>
      <c r="C9" s="18"/>
      <c r="D9" s="19"/>
      <c r="E9" s="19"/>
      <c r="F9" s="20"/>
      <c r="G9" s="20"/>
      <c r="H9" s="26"/>
    </row>
    <row r="10" spans="1:8" s="21" customFormat="1" ht="39" customHeight="1" x14ac:dyDescent="0.15">
      <c r="A10" s="27">
        <v>5</v>
      </c>
      <c r="B10" s="17"/>
      <c r="C10" s="18"/>
      <c r="D10" s="19"/>
      <c r="E10" s="19"/>
      <c r="F10" s="20"/>
      <c r="G10" s="20"/>
      <c r="H10" s="26"/>
    </row>
    <row r="11" spans="1:8" s="21" customFormat="1" ht="39" customHeight="1" x14ac:dyDescent="0.15">
      <c r="A11" s="27">
        <v>6</v>
      </c>
      <c r="B11" s="17"/>
      <c r="C11" s="18"/>
      <c r="D11" s="19"/>
      <c r="E11" s="19"/>
      <c r="F11" s="20"/>
      <c r="G11" s="20"/>
      <c r="H11" s="26"/>
    </row>
    <row r="12" spans="1:8" s="21" customFormat="1" ht="39" customHeight="1" x14ac:dyDescent="0.15">
      <c r="A12" s="27">
        <v>7</v>
      </c>
      <c r="B12" s="17"/>
      <c r="C12" s="18"/>
      <c r="D12" s="19"/>
      <c r="E12" s="19"/>
      <c r="F12" s="20"/>
      <c r="G12" s="20"/>
      <c r="H12" s="26"/>
    </row>
    <row r="13" spans="1:8" s="21" customFormat="1" ht="39" customHeight="1" x14ac:dyDescent="0.15">
      <c r="A13" s="27">
        <v>8</v>
      </c>
      <c r="B13" s="17"/>
      <c r="C13" s="18"/>
      <c r="D13" s="19"/>
      <c r="E13" s="19"/>
      <c r="F13" s="20"/>
      <c r="G13" s="20"/>
      <c r="H13" s="26"/>
    </row>
    <row r="14" spans="1:8" s="21" customFormat="1" ht="39" customHeight="1" x14ac:dyDescent="0.15">
      <c r="A14" s="27">
        <v>9</v>
      </c>
      <c r="B14" s="17"/>
      <c r="C14" s="18"/>
      <c r="D14" s="19"/>
      <c r="E14" s="19"/>
      <c r="F14" s="20"/>
      <c r="G14" s="20"/>
      <c r="H14" s="26"/>
    </row>
    <row r="15" spans="1:8" s="21" customFormat="1" ht="39" customHeight="1" thickBot="1" x14ac:dyDescent="0.2">
      <c r="A15" s="27">
        <v>10</v>
      </c>
      <c r="B15" s="17"/>
      <c r="C15" s="18"/>
      <c r="D15" s="19"/>
      <c r="E15" s="19"/>
      <c r="F15" s="20"/>
      <c r="G15" s="20"/>
      <c r="H15" s="26"/>
    </row>
    <row r="16" spans="1:8" s="21" customFormat="1" ht="24" hidden="1" customHeight="1" x14ac:dyDescent="0.15">
      <c r="A16" s="27">
        <v>11</v>
      </c>
      <c r="B16" s="17"/>
      <c r="C16" s="18"/>
      <c r="D16" s="31"/>
      <c r="E16" s="31"/>
      <c r="F16" s="20"/>
      <c r="G16" s="20"/>
      <c r="H16" s="26"/>
    </row>
    <row r="17" spans="1:8" s="21" customFormat="1" ht="24" hidden="1" customHeight="1" x14ac:dyDescent="0.15">
      <c r="A17" s="27">
        <v>12</v>
      </c>
      <c r="B17" s="17"/>
      <c r="C17" s="18"/>
      <c r="D17" s="31"/>
      <c r="E17" s="31"/>
      <c r="F17" s="20"/>
      <c r="G17" s="20"/>
      <c r="H17" s="26"/>
    </row>
    <row r="18" spans="1:8" s="21" customFormat="1" ht="24" hidden="1" customHeight="1" x14ac:dyDescent="0.15">
      <c r="A18" s="27">
        <v>13</v>
      </c>
      <c r="B18" s="17"/>
      <c r="C18" s="18"/>
      <c r="D18" s="31"/>
      <c r="E18" s="31"/>
      <c r="F18" s="20"/>
      <c r="G18" s="20"/>
      <c r="H18" s="26"/>
    </row>
    <row r="19" spans="1:8" s="21" customFormat="1" ht="24" hidden="1" customHeight="1" x14ac:dyDescent="0.15">
      <c r="A19" s="27">
        <v>14</v>
      </c>
      <c r="B19" s="17"/>
      <c r="C19" s="18"/>
      <c r="D19" s="31"/>
      <c r="E19" s="31"/>
      <c r="F19" s="20"/>
      <c r="G19" s="20"/>
      <c r="H19" s="26"/>
    </row>
    <row r="20" spans="1:8" s="21" customFormat="1" ht="24" hidden="1" customHeight="1" thickBot="1" x14ac:dyDescent="0.2">
      <c r="A20" s="27">
        <v>15</v>
      </c>
      <c r="B20" s="17"/>
      <c r="C20" s="18"/>
      <c r="D20" s="31"/>
      <c r="E20" s="31"/>
      <c r="F20" s="20"/>
      <c r="G20" s="20"/>
      <c r="H20" s="26"/>
    </row>
    <row r="21" spans="1:8" ht="19.5" hidden="1" customHeight="1" thickBot="1" x14ac:dyDescent="0.2">
      <c r="A21" s="124">
        <v>16</v>
      </c>
      <c r="B21" s="125"/>
      <c r="C21" s="126"/>
      <c r="D21" s="127"/>
      <c r="E21" s="127"/>
      <c r="F21" s="128"/>
      <c r="G21" s="128"/>
    </row>
    <row r="22" spans="1:8" ht="23.25" customHeight="1" thickBot="1" x14ac:dyDescent="0.2">
      <c r="A22" s="129"/>
      <c r="B22" s="130"/>
      <c r="C22" s="131"/>
      <c r="D22" s="132"/>
      <c r="E22" s="132"/>
      <c r="F22" s="133" t="s">
        <v>146</v>
      </c>
      <c r="G22" s="134">
        <f>SUM(G6:G21)</f>
        <v>0</v>
      </c>
    </row>
    <row r="23" spans="1:8" ht="23.25" customHeight="1" x14ac:dyDescent="0.15">
      <c r="A23" s="39"/>
      <c r="B23" s="24" t="s">
        <v>102</v>
      </c>
      <c r="C23" s="10"/>
      <c r="D23" s="40"/>
      <c r="E23" s="40"/>
      <c r="F23" s="41"/>
      <c r="G23" s="42"/>
    </row>
    <row r="24" spans="1:8" ht="18.75" x14ac:dyDescent="0.15">
      <c r="B24" s="24" t="s">
        <v>103</v>
      </c>
      <c r="C24" s="3"/>
      <c r="D24" s="3"/>
      <c r="E24" s="3"/>
      <c r="F24" s="3"/>
      <c r="G24" s="44"/>
      <c r="H24" s="6"/>
    </row>
    <row r="25" spans="1:8" ht="18.75" x14ac:dyDescent="0.15">
      <c r="B25" s="24" t="s">
        <v>104</v>
      </c>
      <c r="C25" s="3"/>
      <c r="D25" s="3"/>
      <c r="E25" s="3"/>
      <c r="F25" s="3"/>
      <c r="G25" s="44"/>
      <c r="H25" s="6"/>
    </row>
    <row r="26" spans="1:8" ht="22.5" customHeight="1" x14ac:dyDescent="0.15">
      <c r="D26" s="2"/>
      <c r="E26" s="2"/>
      <c r="F26" s="45"/>
      <c r="G26" s="45"/>
      <c r="H26" s="6"/>
    </row>
    <row r="27" spans="1:8" ht="22.5" customHeight="1" x14ac:dyDescent="0.15">
      <c r="A27" s="46" t="s">
        <v>19</v>
      </c>
      <c r="B27" s="1"/>
      <c r="C27" s="1"/>
      <c r="F27" s="45"/>
      <c r="G27" s="45"/>
    </row>
    <row r="28" spans="1:8" ht="22.5" customHeight="1" x14ac:dyDescent="0.15">
      <c r="A28" s="47" t="s">
        <v>22</v>
      </c>
      <c r="B28" s="4"/>
      <c r="C28" s="4"/>
    </row>
    <row r="29" spans="1:8" ht="22.5" customHeight="1" x14ac:dyDescent="0.15">
      <c r="A29" s="47" t="s">
        <v>23</v>
      </c>
      <c r="B29" s="4"/>
      <c r="C29" s="4"/>
    </row>
    <row r="30" spans="1:8" ht="22.5" customHeight="1" x14ac:dyDescent="0.15">
      <c r="A30" s="47" t="s">
        <v>63</v>
      </c>
      <c r="B30" s="4"/>
      <c r="C30" s="4"/>
    </row>
    <row r="31" spans="1:8" ht="22.5" customHeight="1" x14ac:dyDescent="0.15">
      <c r="A31" s="47" t="s">
        <v>24</v>
      </c>
      <c r="B31" s="4"/>
      <c r="C31" s="4"/>
    </row>
    <row r="32" spans="1:8" ht="22.5" customHeight="1" x14ac:dyDescent="0.15">
      <c r="A32" s="47" t="s">
        <v>25</v>
      </c>
      <c r="B32" s="4"/>
      <c r="C32" s="4"/>
    </row>
    <row r="33" spans="1:3" ht="22.5" customHeight="1" x14ac:dyDescent="0.15">
      <c r="A33" s="47" t="s">
        <v>26</v>
      </c>
      <c r="B33" s="4"/>
      <c r="C33" s="4"/>
    </row>
    <row r="34" spans="1:3" ht="22.5" customHeight="1" x14ac:dyDescent="0.15">
      <c r="A34" s="47" t="s">
        <v>27</v>
      </c>
      <c r="B34" s="4"/>
      <c r="C34" s="4"/>
    </row>
    <row r="35" spans="1:3" ht="22.5" customHeight="1" x14ac:dyDescent="0.15">
      <c r="A35" s="47" t="s">
        <v>28</v>
      </c>
      <c r="B35" s="4"/>
      <c r="C35" s="4"/>
    </row>
    <row r="36" spans="1:3" ht="22.5" customHeight="1" x14ac:dyDescent="0.15">
      <c r="A36" s="47" t="s">
        <v>29</v>
      </c>
      <c r="B36" s="4"/>
      <c r="C36" s="4"/>
    </row>
    <row r="37" spans="1:3" ht="22.5" customHeight="1" x14ac:dyDescent="0.15">
      <c r="A37" s="47" t="s">
        <v>30</v>
      </c>
      <c r="B37" s="4"/>
      <c r="C37" s="4"/>
    </row>
    <row r="38" spans="1:3" ht="22.5" customHeight="1" x14ac:dyDescent="0.15">
      <c r="A38" s="47"/>
      <c r="B38" s="4"/>
      <c r="C38" s="4"/>
    </row>
    <row r="39" spans="1:3" ht="8.25" customHeight="1" x14ac:dyDescent="0.15">
      <c r="A39" s="48"/>
      <c r="B39" s="38"/>
      <c r="C39" s="38"/>
    </row>
  </sheetData>
  <sheetProtection sheet="1" objects="1" scenarios="1" selectLockedCells="1"/>
  <mergeCells count="2">
    <mergeCell ref="D2:E2"/>
    <mergeCell ref="A1:G1"/>
  </mergeCells>
  <phoneticPr fontId="1"/>
  <dataValidations xWindow="91" yWindow="379" count="7">
    <dataValidation type="list" allowBlank="1" showInputMessage="1" showErrorMessage="1" sqref="C5" xr:uid="{24406D2F-E6DE-42E1-BF98-795156D509D4}">
      <formula1>$A$26:$A$33</formula1>
    </dataValidation>
    <dataValidation allowBlank="1" showInputMessage="1" showErrorMessage="1" prompt="当該補助事業にのみ使用するもののみ可" sqref="D6:D15" xr:uid="{A4BD826A-E187-424B-AFE0-251A71898ED8}"/>
    <dataValidation allowBlank="1" showInputMessage="1" showErrorMessage="1" prompt="支出日は、相手方に着金した日を記載すること" sqref="B6:B21" xr:uid="{0A6CD179-5F83-4F9B-891F-22FDF773539F}"/>
    <dataValidation type="list" allowBlank="1" showInputMessage="1" showErrorMessage="1" prompt="プルダウンから選択" sqref="C6:C21" xr:uid="{9E270E3E-18A6-48BD-A63D-3DB1D1B748FE}">
      <formula1>$A$28:$A$37</formula1>
    </dataValidation>
    <dataValidation allowBlank="1" showInputMessage="1" showErrorMessage="1" prompt="税込" sqref="F6:F21" xr:uid="{8FD19A15-C644-4CF1-814E-E83AE480A5D8}"/>
    <dataValidation allowBlank="1" showInputMessage="1" showErrorMessage="1" prompt="税抜" sqref="G6 G8:G21 G7" xr:uid="{DE8E817C-AAAF-4722-A9D7-685716F6028A}"/>
    <dataValidation allowBlank="1" showInputMessage="1" showErrorMessage="1" prompt="請求書発行先名" sqref="E7:E15 E6" xr:uid="{6EDCF2D8-6C50-4A60-98FA-9ED661AC5A62}"/>
  </dataValidations>
  <pageMargins left="0.59055118110236227" right="0.59055118110236227" top="0.98425196850393704" bottom="0.78740157480314965"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87276-E6E7-4066-A623-CCFA8E24C5DA}">
  <sheetPr>
    <tabColor theme="7" tint="0.79998168889431442"/>
  </sheetPr>
  <dimension ref="A1:X46"/>
  <sheetViews>
    <sheetView view="pageBreakPreview" topLeftCell="A16" zoomScaleNormal="100" zoomScaleSheetLayoutView="100" workbookViewId="0">
      <selection activeCell="F5" sqref="F5:G5"/>
    </sheetView>
  </sheetViews>
  <sheetFormatPr defaultColWidth="8.6640625" defaultRowHeight="14.25" x14ac:dyDescent="0.15"/>
  <cols>
    <col min="1" max="1" width="2.33203125" style="64" customWidth="1"/>
    <col min="2" max="2" width="0.83203125" style="64" customWidth="1"/>
    <col min="3" max="3" width="1.83203125" style="64" customWidth="1"/>
    <col min="4" max="4" width="7.4140625" style="64" customWidth="1"/>
    <col min="5" max="5" width="2.08203125" style="64" customWidth="1"/>
    <col min="6" max="6" width="6" style="64" customWidth="1"/>
    <col min="7" max="7" width="3.08203125" style="64" customWidth="1"/>
    <col min="8" max="9" width="3.58203125" style="64" customWidth="1"/>
    <col min="10" max="10" width="2.1640625" style="64" customWidth="1"/>
    <col min="11" max="11" width="8.58203125" style="64" customWidth="1"/>
    <col min="12" max="12" width="8.08203125" style="64" customWidth="1"/>
    <col min="13" max="13" width="1.58203125" style="64" customWidth="1"/>
    <col min="14" max="14" width="7.33203125" style="64" customWidth="1"/>
    <col min="15" max="15" width="8.58203125" style="64" customWidth="1"/>
    <col min="16" max="20" width="7.33203125" style="64" customWidth="1"/>
    <col min="21" max="21" width="7.33203125" style="65" customWidth="1"/>
    <col min="22" max="16384" width="8.6640625" style="65"/>
  </cols>
  <sheetData>
    <row r="1" spans="1:24" s="64" customFormat="1" ht="15.75" customHeight="1" x14ac:dyDescent="0.15">
      <c r="M1" s="123" t="s">
        <v>100</v>
      </c>
      <c r="U1" s="65"/>
      <c r="V1" s="65"/>
      <c r="W1" s="65"/>
      <c r="X1" s="65"/>
    </row>
    <row r="2" spans="1:24" s="64" customFormat="1" ht="18" customHeight="1" x14ac:dyDescent="0.15">
      <c r="A2" s="64" t="s">
        <v>185</v>
      </c>
      <c r="L2" s="82" t="s">
        <v>15</v>
      </c>
      <c r="U2" s="65"/>
      <c r="V2" s="65"/>
      <c r="W2" s="65"/>
      <c r="X2" s="65"/>
    </row>
    <row r="3" spans="1:24" s="64" customFormat="1" ht="24" customHeight="1" thickBot="1" x14ac:dyDescent="0.2">
      <c r="A3" s="71" t="s">
        <v>57</v>
      </c>
      <c r="B3" s="258" t="s">
        <v>59</v>
      </c>
      <c r="C3" s="259"/>
      <c r="D3" s="259"/>
      <c r="E3" s="260"/>
      <c r="F3" s="275" t="s">
        <v>161</v>
      </c>
      <c r="G3" s="276"/>
      <c r="H3" s="244" t="s">
        <v>117</v>
      </c>
      <c r="I3" s="244"/>
      <c r="J3" s="244"/>
      <c r="K3" s="137" t="s">
        <v>164</v>
      </c>
      <c r="L3" s="244" t="s">
        <v>162</v>
      </c>
      <c r="M3" s="244"/>
      <c r="U3" s="65"/>
      <c r="V3" s="65"/>
      <c r="W3" s="65"/>
      <c r="X3" s="65"/>
    </row>
    <row r="4" spans="1:24" s="64" customFormat="1" ht="24" customHeight="1" thickTop="1" x14ac:dyDescent="0.15">
      <c r="A4" s="143">
        <v>1</v>
      </c>
      <c r="B4" s="144"/>
      <c r="C4" s="145" t="s">
        <v>22</v>
      </c>
      <c r="D4" s="80"/>
      <c r="E4" s="80"/>
      <c r="F4" s="277">
        <v>0</v>
      </c>
      <c r="G4" s="278"/>
      <c r="H4" s="242">
        <f>+SUMIF('別紙２（経費明細）'!$C$6:$C$21,C4,'別紙２（経費明細）'!$F$6:$F$21)</f>
        <v>0</v>
      </c>
      <c r="I4" s="242"/>
      <c r="J4" s="242"/>
      <c r="K4" s="140">
        <f>+SUMIF('別紙２（経費明細）'!$C$6:$C$21,C4,'別紙２（経費明細）'!$G$6:$G$21)</f>
        <v>0</v>
      </c>
      <c r="L4" s="242">
        <f>MIN(F4,K4)</f>
        <v>0</v>
      </c>
      <c r="M4" s="242"/>
      <c r="U4" s="65"/>
      <c r="V4" s="65"/>
      <c r="W4" s="65"/>
      <c r="X4" s="65"/>
    </row>
    <row r="5" spans="1:24" s="64" customFormat="1" ht="24" customHeight="1" x14ac:dyDescent="0.15">
      <c r="A5" s="143">
        <v>2</v>
      </c>
      <c r="B5" s="144"/>
      <c r="C5" s="145" t="s">
        <v>23</v>
      </c>
      <c r="D5" s="80"/>
      <c r="E5" s="80"/>
      <c r="F5" s="239">
        <v>0</v>
      </c>
      <c r="G5" s="239"/>
      <c r="H5" s="243">
        <f>+SUMIF('別紙２（経費明細）'!$C$6:$C$21,C5,'別紙２（経費明細）'!$F$6:$F$21)</f>
        <v>0</v>
      </c>
      <c r="I5" s="243"/>
      <c r="J5" s="243"/>
      <c r="K5" s="141">
        <f>+SUMIF('別紙２（経費明細）'!$C$6:$C$21,C5,'別紙２（経費明細）'!$G$6:$G$21)</f>
        <v>0</v>
      </c>
      <c r="L5" s="242">
        <f t="shared" ref="L5:L13" si="0">MIN(F5,K5)</f>
        <v>0</v>
      </c>
      <c r="M5" s="242"/>
      <c r="U5" s="65"/>
      <c r="V5" s="65"/>
      <c r="W5" s="65"/>
      <c r="X5" s="65"/>
    </row>
    <row r="6" spans="1:24" s="64" customFormat="1" ht="24" customHeight="1" x14ac:dyDescent="0.15">
      <c r="A6" s="143">
        <v>3</v>
      </c>
      <c r="B6" s="144"/>
      <c r="C6" s="145" t="s">
        <v>63</v>
      </c>
      <c r="D6" s="80"/>
      <c r="E6" s="80"/>
      <c r="F6" s="239">
        <v>0</v>
      </c>
      <c r="G6" s="239"/>
      <c r="H6" s="243">
        <f>+SUMIF('別紙２（経費明細）'!$C$6:$C$21,C6,'別紙２（経費明細）'!$F$6:$F$21)</f>
        <v>0</v>
      </c>
      <c r="I6" s="243"/>
      <c r="J6" s="243"/>
      <c r="K6" s="141">
        <f>+SUMIF('別紙２（経費明細）'!$C$6:$C$21,C6,'別紙２（経費明細）'!$G$6:$G$21)</f>
        <v>0</v>
      </c>
      <c r="L6" s="242">
        <f t="shared" si="0"/>
        <v>0</v>
      </c>
      <c r="M6" s="242"/>
      <c r="U6" s="65"/>
      <c r="V6" s="65"/>
      <c r="W6" s="65"/>
      <c r="X6" s="65"/>
    </row>
    <row r="7" spans="1:24" s="64" customFormat="1" ht="24" customHeight="1" x14ac:dyDescent="0.15">
      <c r="A7" s="143">
        <v>4</v>
      </c>
      <c r="B7" s="144"/>
      <c r="C7" s="145" t="s">
        <v>24</v>
      </c>
      <c r="D7" s="80"/>
      <c r="E7" s="80"/>
      <c r="F7" s="239">
        <v>0</v>
      </c>
      <c r="G7" s="239"/>
      <c r="H7" s="243">
        <f>+SUMIF('別紙２（経費明細）'!$C$6:$C$21,C7,'別紙２（経費明細）'!$F$6:$F$21)</f>
        <v>0</v>
      </c>
      <c r="I7" s="243"/>
      <c r="J7" s="243"/>
      <c r="K7" s="141">
        <f>+SUMIF('別紙２（経費明細）'!$C$6:$C$21,C7,'別紙２（経費明細）'!$G$6:$G$21)</f>
        <v>0</v>
      </c>
      <c r="L7" s="242">
        <f t="shared" si="0"/>
        <v>0</v>
      </c>
      <c r="M7" s="242"/>
      <c r="U7" s="65"/>
      <c r="V7" s="65"/>
      <c r="W7" s="65"/>
      <c r="X7" s="65"/>
    </row>
    <row r="8" spans="1:24" s="64" customFormat="1" ht="24" customHeight="1" x14ac:dyDescent="0.15">
      <c r="A8" s="143">
        <v>5</v>
      </c>
      <c r="B8" s="144"/>
      <c r="C8" s="145" t="s">
        <v>25</v>
      </c>
      <c r="D8" s="80"/>
      <c r="E8" s="80"/>
      <c r="F8" s="239">
        <v>0</v>
      </c>
      <c r="G8" s="239"/>
      <c r="H8" s="243">
        <f>+SUMIF('別紙２（経費明細）'!$C$6:$C$21,C8,'別紙２（経費明細）'!$F$6:$F$21)</f>
        <v>0</v>
      </c>
      <c r="I8" s="243"/>
      <c r="J8" s="243"/>
      <c r="K8" s="141">
        <f>+SUMIF('別紙２（経費明細）'!$C$6:$C$21,C8,'別紙２（経費明細）'!$G$6:$G$21)</f>
        <v>0</v>
      </c>
      <c r="L8" s="242">
        <f t="shared" si="0"/>
        <v>0</v>
      </c>
      <c r="M8" s="242"/>
      <c r="U8" s="65"/>
      <c r="V8" s="65"/>
      <c r="W8" s="65"/>
      <c r="X8" s="65"/>
    </row>
    <row r="9" spans="1:24" s="64" customFormat="1" ht="24" customHeight="1" x14ac:dyDescent="0.15">
      <c r="A9" s="143">
        <v>6</v>
      </c>
      <c r="B9" s="144"/>
      <c r="C9" s="145" t="s">
        <v>26</v>
      </c>
      <c r="D9" s="80"/>
      <c r="E9" s="80"/>
      <c r="F9" s="239">
        <v>0</v>
      </c>
      <c r="G9" s="239"/>
      <c r="H9" s="243">
        <f>+SUMIF('別紙２（経費明細）'!$C$6:$C$21,C9,'別紙２（経費明細）'!$F$6:$F$21)</f>
        <v>0</v>
      </c>
      <c r="I9" s="243"/>
      <c r="J9" s="243"/>
      <c r="K9" s="141">
        <f>+SUMIF('別紙２（経費明細）'!$C$6:$C$21,C9,'別紙２（経費明細）'!$G$6:$G$21)</f>
        <v>0</v>
      </c>
      <c r="L9" s="242">
        <f t="shared" si="0"/>
        <v>0</v>
      </c>
      <c r="M9" s="242"/>
      <c r="U9" s="65"/>
      <c r="V9" s="65"/>
      <c r="W9" s="65"/>
      <c r="X9" s="65"/>
    </row>
    <row r="10" spans="1:24" s="64" customFormat="1" ht="24" customHeight="1" x14ac:dyDescent="0.15">
      <c r="A10" s="143">
        <v>7</v>
      </c>
      <c r="B10" s="144"/>
      <c r="C10" s="145" t="s">
        <v>27</v>
      </c>
      <c r="D10" s="80"/>
      <c r="E10" s="80"/>
      <c r="F10" s="239">
        <v>0</v>
      </c>
      <c r="G10" s="239"/>
      <c r="H10" s="243">
        <f>+SUMIF('別紙２（経費明細）'!$C$6:$C$21,C10,'別紙２（経費明細）'!$F$6:$F$21)</f>
        <v>0</v>
      </c>
      <c r="I10" s="243"/>
      <c r="J10" s="243"/>
      <c r="K10" s="141">
        <f>+SUMIF('別紙２（経費明細）'!$C$6:$C$21,C10,'別紙２（経費明細）'!$G$6:$G$21)</f>
        <v>0</v>
      </c>
      <c r="L10" s="242">
        <f t="shared" si="0"/>
        <v>0</v>
      </c>
      <c r="M10" s="242"/>
      <c r="U10" s="65"/>
      <c r="V10" s="65"/>
      <c r="W10" s="65"/>
      <c r="X10" s="65"/>
    </row>
    <row r="11" spans="1:24" s="64" customFormat="1" ht="24" customHeight="1" x14ac:dyDescent="0.15">
      <c r="A11" s="146">
        <v>8</v>
      </c>
      <c r="B11" s="147"/>
      <c r="C11" s="148" t="s">
        <v>28</v>
      </c>
      <c r="D11" s="84"/>
      <c r="E11" s="138"/>
      <c r="F11" s="240">
        <v>0</v>
      </c>
      <c r="G11" s="241"/>
      <c r="H11" s="243">
        <f>+SUMIF('別紙２（経費明細）'!$C$6:$C$21,C11,'別紙２（経費明細）'!$F$6:$F$21)</f>
        <v>0</v>
      </c>
      <c r="I11" s="243"/>
      <c r="J11" s="243"/>
      <c r="K11" s="141">
        <f>+SUMIF('別紙２（経費明細）'!$C$6:$C$21,C11,'別紙２（経費明細）'!$G$6:$G$21)</f>
        <v>0</v>
      </c>
      <c r="L11" s="242">
        <f t="shared" si="0"/>
        <v>0</v>
      </c>
      <c r="M11" s="242"/>
      <c r="U11" s="65"/>
      <c r="V11" s="65"/>
      <c r="W11" s="65"/>
      <c r="X11" s="65"/>
    </row>
    <row r="12" spans="1:24" s="64" customFormat="1" ht="24" customHeight="1" x14ac:dyDescent="0.15">
      <c r="A12" s="143">
        <v>9</v>
      </c>
      <c r="B12" s="144"/>
      <c r="C12" s="145" t="s">
        <v>29</v>
      </c>
      <c r="D12" s="80"/>
      <c r="E12" s="80"/>
      <c r="F12" s="239">
        <v>0</v>
      </c>
      <c r="G12" s="239"/>
      <c r="H12" s="243">
        <f>+SUMIF('別紙２（経費明細）'!$C$6:$C$21,C12,'別紙２（経費明細）'!$F$6:$F$21)</f>
        <v>0</v>
      </c>
      <c r="I12" s="243"/>
      <c r="J12" s="243"/>
      <c r="K12" s="141">
        <f>+SUMIF('別紙２（経費明細）'!$C$6:$C$21,C12,'別紙２（経費明細）'!$G$6:$G$21)</f>
        <v>0</v>
      </c>
      <c r="L12" s="242">
        <f t="shared" si="0"/>
        <v>0</v>
      </c>
      <c r="M12" s="242"/>
      <c r="U12" s="65"/>
      <c r="V12" s="65"/>
      <c r="W12" s="65"/>
      <c r="X12" s="65"/>
    </row>
    <row r="13" spans="1:24" s="64" customFormat="1" ht="24" customHeight="1" thickBot="1" x14ac:dyDescent="0.2">
      <c r="A13" s="143">
        <v>10</v>
      </c>
      <c r="B13" s="144"/>
      <c r="C13" s="145" t="s">
        <v>30</v>
      </c>
      <c r="D13" s="80"/>
      <c r="E13" s="80"/>
      <c r="F13" s="239"/>
      <c r="G13" s="239"/>
      <c r="H13" s="243">
        <f>+SUMIF('別紙２（経費明細）'!$C$6:$C$21,C13,'別紙２（経費明細）'!$F$6:$F$21)</f>
        <v>0</v>
      </c>
      <c r="I13" s="243"/>
      <c r="J13" s="243"/>
      <c r="K13" s="141">
        <f>+SUMIF('別紙２（経費明細）'!$C$6:$C$21,C13,'別紙２（経費明細）'!$G$6:$G$21)</f>
        <v>0</v>
      </c>
      <c r="L13" s="242">
        <f t="shared" si="0"/>
        <v>0</v>
      </c>
      <c r="M13" s="242"/>
      <c r="U13" s="65"/>
      <c r="V13" s="65"/>
      <c r="W13" s="65"/>
      <c r="X13" s="65"/>
    </row>
    <row r="14" spans="1:24" s="64" customFormat="1" ht="24" customHeight="1" thickBot="1" x14ac:dyDescent="0.2">
      <c r="A14" s="83"/>
      <c r="B14" s="84"/>
      <c r="C14" s="84"/>
      <c r="D14" s="84"/>
      <c r="E14" s="84"/>
      <c r="F14" s="84"/>
      <c r="G14" s="84"/>
      <c r="K14" s="122" t="s">
        <v>163</v>
      </c>
      <c r="L14" s="245">
        <f>SUM(L4:L13)</f>
        <v>0</v>
      </c>
      <c r="M14" s="246"/>
      <c r="U14" s="65"/>
      <c r="V14" s="65"/>
      <c r="W14" s="65"/>
      <c r="X14" s="65"/>
    </row>
    <row r="15" spans="1:24" s="64" customFormat="1" ht="12" customHeight="1" x14ac:dyDescent="0.15">
      <c r="A15" s="85"/>
      <c r="B15" s="85"/>
      <c r="C15" s="86"/>
      <c r="D15" s="85"/>
      <c r="E15" s="85"/>
      <c r="F15" s="85"/>
      <c r="G15" s="85"/>
      <c r="H15" s="85"/>
      <c r="I15" s="85"/>
      <c r="J15" s="85"/>
      <c r="K15" s="68"/>
      <c r="L15" s="68"/>
      <c r="M15" s="68"/>
      <c r="U15" s="65"/>
      <c r="V15" s="65"/>
      <c r="W15" s="65"/>
      <c r="X15" s="65"/>
    </row>
    <row r="16" spans="1:24" s="64" customFormat="1" ht="12" customHeight="1" x14ac:dyDescent="0.15">
      <c r="B16" s="87" t="s">
        <v>122</v>
      </c>
      <c r="D16" s="88"/>
      <c r="E16" s="88"/>
      <c r="F16" s="89"/>
      <c r="G16" s="89"/>
      <c r="H16" s="89"/>
      <c r="I16" s="89"/>
      <c r="J16" s="89"/>
      <c r="K16" s="90"/>
      <c r="L16" s="82" t="s">
        <v>15</v>
      </c>
      <c r="U16" s="65"/>
      <c r="V16" s="65"/>
      <c r="W16" s="65"/>
      <c r="X16" s="65"/>
    </row>
    <row r="17" spans="1:24" s="64" customFormat="1" ht="16.5" customHeight="1" thickBot="1" x14ac:dyDescent="0.2">
      <c r="A17" s="69"/>
      <c r="B17" s="91"/>
      <c r="C17" s="81"/>
      <c r="D17" s="121"/>
      <c r="E17" s="70"/>
      <c r="F17" s="256" t="s">
        <v>108</v>
      </c>
      <c r="G17" s="257"/>
      <c r="H17" s="258" t="s">
        <v>127</v>
      </c>
      <c r="I17" s="259"/>
      <c r="J17" s="260"/>
      <c r="K17" s="71" t="s">
        <v>145</v>
      </c>
      <c r="L17" s="71" t="s">
        <v>109</v>
      </c>
      <c r="M17" s="70"/>
      <c r="U17" s="65"/>
      <c r="V17" s="65"/>
      <c r="W17" s="65"/>
      <c r="X17" s="65"/>
    </row>
    <row r="18" spans="1:24" s="64" customFormat="1" ht="24" customHeight="1" thickTop="1" x14ac:dyDescent="0.15">
      <c r="A18" s="116" t="s">
        <v>131</v>
      </c>
      <c r="B18" s="139"/>
      <c r="C18" s="149" t="s">
        <v>132</v>
      </c>
      <c r="D18" s="88"/>
      <c r="E18" s="92"/>
      <c r="F18" s="251">
        <f>L4+L5+L7+L8+L9+L10+L12+L13</f>
        <v>0</v>
      </c>
      <c r="G18" s="271"/>
      <c r="H18" s="250">
        <f>ROUNDDOWN((F18+F19)*2/3,-3)</f>
        <v>0</v>
      </c>
      <c r="I18" s="272"/>
      <c r="J18" s="273"/>
      <c r="K18" s="268" t="s">
        <v>123</v>
      </c>
      <c r="L18" s="250">
        <f>H18</f>
        <v>0</v>
      </c>
      <c r="M18" s="252" t="s">
        <v>124</v>
      </c>
      <c r="U18" s="65"/>
      <c r="V18" s="65"/>
      <c r="W18" s="65"/>
      <c r="X18" s="65"/>
    </row>
    <row r="19" spans="1:24" s="64" customFormat="1" ht="24" customHeight="1" x14ac:dyDescent="0.15">
      <c r="A19" s="117" t="s">
        <v>133</v>
      </c>
      <c r="B19" s="122"/>
      <c r="C19" s="145" t="s">
        <v>134</v>
      </c>
      <c r="D19" s="122"/>
      <c r="E19" s="93"/>
      <c r="F19" s="261">
        <f>IF($F11="",0,MIN(L11,ROUNDDOWN(L14/2,-3),ROUNDDOWN(F18+F20,-3),F11))</f>
        <v>0</v>
      </c>
      <c r="G19" s="262"/>
      <c r="H19" s="251"/>
      <c r="I19" s="274"/>
      <c r="J19" s="271"/>
      <c r="K19" s="269"/>
      <c r="L19" s="251"/>
      <c r="M19" s="253"/>
      <c r="U19" s="65"/>
      <c r="V19" s="65"/>
      <c r="W19" s="65"/>
      <c r="X19" s="65"/>
    </row>
    <row r="20" spans="1:24" s="64" customFormat="1" ht="24" customHeight="1" x14ac:dyDescent="0.15">
      <c r="A20" s="118" t="s">
        <v>135</v>
      </c>
      <c r="B20" s="89"/>
      <c r="C20" s="150" t="s">
        <v>136</v>
      </c>
      <c r="D20" s="89"/>
      <c r="E20" s="94"/>
      <c r="F20" s="263">
        <f>L6</f>
        <v>0</v>
      </c>
      <c r="G20" s="264"/>
      <c r="H20" s="263">
        <f>ROUNDDOWN(F20*2/3,-3)</f>
        <v>0</v>
      </c>
      <c r="I20" s="270"/>
      <c r="J20" s="264"/>
      <c r="K20" s="142">
        <f>IF($K6=0,0,ROUNDDOWN(L18/3,-3))</f>
        <v>0</v>
      </c>
      <c r="L20" s="72">
        <f>MIN(H20,K20)</f>
        <v>0</v>
      </c>
      <c r="M20" s="73"/>
      <c r="U20" s="65"/>
      <c r="V20" s="65"/>
      <c r="W20" s="65"/>
      <c r="X20" s="65"/>
    </row>
    <row r="21" spans="1:24" s="64" customFormat="1" ht="24" customHeight="1" thickBot="1" x14ac:dyDescent="0.2">
      <c r="A21" s="85"/>
      <c r="B21" s="254" t="s">
        <v>183</v>
      </c>
      <c r="C21" s="254"/>
      <c r="D21" s="254"/>
      <c r="E21" s="254"/>
      <c r="F21" s="254"/>
      <c r="G21" s="254"/>
      <c r="H21" s="254"/>
      <c r="I21" s="254"/>
      <c r="J21" s="254"/>
      <c r="K21" s="155" t="s">
        <v>125</v>
      </c>
      <c r="L21" s="74">
        <f>SUM(L18:L20)</f>
        <v>0</v>
      </c>
      <c r="M21" s="75"/>
      <c r="U21" s="65"/>
      <c r="V21" s="65"/>
      <c r="W21" s="65"/>
      <c r="X21" s="65"/>
    </row>
    <row r="22" spans="1:24" s="64" customFormat="1" ht="24" customHeight="1" thickBot="1" x14ac:dyDescent="0.2">
      <c r="A22" s="88"/>
      <c r="B22" s="255"/>
      <c r="C22" s="255"/>
      <c r="D22" s="255"/>
      <c r="E22" s="255"/>
      <c r="F22" s="255"/>
      <c r="G22" s="255"/>
      <c r="H22" s="255"/>
      <c r="I22" s="255"/>
      <c r="J22" s="255"/>
      <c r="K22" s="156" t="s">
        <v>126</v>
      </c>
      <c r="L22" s="76">
        <f>MIN(L21,1000000)</f>
        <v>0</v>
      </c>
      <c r="M22" s="77"/>
      <c r="U22" s="65"/>
      <c r="V22" s="65"/>
      <c r="W22" s="65"/>
      <c r="X22" s="65"/>
    </row>
    <row r="23" spans="1:24" ht="18" customHeight="1" x14ac:dyDescent="0.15">
      <c r="A23" s="88"/>
      <c r="B23" s="88"/>
      <c r="C23" s="88"/>
      <c r="D23" s="88"/>
      <c r="E23" s="88"/>
      <c r="F23" s="88"/>
      <c r="G23" s="88"/>
      <c r="H23" s="88"/>
      <c r="I23" s="88"/>
      <c r="J23" s="88"/>
      <c r="K23" s="88"/>
      <c r="L23" s="68"/>
      <c r="M23" s="68"/>
      <c r="N23" s="68"/>
      <c r="U23" s="64"/>
    </row>
    <row r="24" spans="1:24" ht="24" customHeight="1" x14ac:dyDescent="0.15">
      <c r="A24" s="88"/>
      <c r="C24" s="95" t="s">
        <v>64</v>
      </c>
      <c r="D24" s="96"/>
      <c r="E24" s="96"/>
      <c r="F24" s="97"/>
      <c r="G24" s="97"/>
      <c r="H24" s="97"/>
      <c r="I24" s="97"/>
      <c r="J24" s="265">
        <v>0</v>
      </c>
      <c r="K24" s="265"/>
      <c r="L24" s="119"/>
      <c r="N24" s="78"/>
      <c r="U24" s="64"/>
    </row>
    <row r="25" spans="1:24" ht="18" customHeight="1" thickBot="1" x14ac:dyDescent="0.2">
      <c r="A25" s="88"/>
      <c r="B25" s="88"/>
      <c r="D25" s="65"/>
      <c r="E25" s="65"/>
      <c r="F25" s="88"/>
      <c r="G25" s="88"/>
      <c r="H25" s="88"/>
      <c r="I25" s="88"/>
      <c r="J25" s="88"/>
      <c r="K25" s="88"/>
      <c r="L25" s="78"/>
      <c r="N25" s="78"/>
      <c r="U25" s="64"/>
    </row>
    <row r="26" spans="1:24" ht="24" customHeight="1" thickTop="1" thickBot="1" x14ac:dyDescent="0.2">
      <c r="A26" s="88"/>
      <c r="C26" s="95" t="s">
        <v>129</v>
      </c>
      <c r="D26" s="98"/>
      <c r="E26" s="98"/>
      <c r="F26" s="157" t="s">
        <v>120</v>
      </c>
      <c r="G26" s="99"/>
      <c r="H26" s="99"/>
      <c r="I26" s="99"/>
      <c r="J26" s="266">
        <f>IF(COUNTA(J24)=0,"",MIN(L22,J24))</f>
        <v>0</v>
      </c>
      <c r="K26" s="267"/>
      <c r="N26" s="79"/>
      <c r="U26" s="64"/>
    </row>
    <row r="27" spans="1:24" s="161" customFormat="1" ht="66.75" customHeight="1" thickTop="1" x14ac:dyDescent="0.15">
      <c r="A27" s="158"/>
      <c r="B27" s="158"/>
      <c r="C27" s="158"/>
      <c r="D27" s="248" t="s">
        <v>184</v>
      </c>
      <c r="E27" s="248"/>
      <c r="F27" s="248"/>
      <c r="G27" s="248"/>
      <c r="H27" s="248"/>
      <c r="I27" s="248"/>
      <c r="J27" s="248"/>
      <c r="K27" s="248"/>
      <c r="L27" s="248"/>
      <c r="M27" s="248"/>
      <c r="N27" s="159"/>
      <c r="O27" s="160"/>
      <c r="P27" s="160"/>
      <c r="Q27" s="160"/>
      <c r="R27" s="160"/>
      <c r="S27" s="160"/>
      <c r="T27" s="160"/>
      <c r="U27" s="160"/>
    </row>
    <row r="28" spans="1:24" ht="30" customHeight="1" x14ac:dyDescent="0.15">
      <c r="D28" s="100"/>
      <c r="E28" s="100"/>
      <c r="F28" s="100"/>
      <c r="G28" s="100"/>
      <c r="H28" s="100"/>
      <c r="I28" s="100"/>
      <c r="J28" s="66"/>
      <c r="K28" s="66"/>
      <c r="L28" s="66"/>
      <c r="M28" s="66"/>
      <c r="N28" s="66"/>
      <c r="U28" s="64"/>
    </row>
    <row r="29" spans="1:24" ht="24" customHeight="1" x14ac:dyDescent="0.15">
      <c r="A29" s="64" t="s">
        <v>130</v>
      </c>
      <c r="D29" s="100"/>
      <c r="E29" s="100"/>
      <c r="F29" s="249">
        <f>IF(COUNTA(J26)=0,"",J26)</f>
        <v>0</v>
      </c>
      <c r="G29" s="249"/>
      <c r="H29" s="249"/>
      <c r="I29" s="154" t="s">
        <v>65</v>
      </c>
      <c r="M29" s="66"/>
      <c r="N29" s="66"/>
      <c r="U29" s="64"/>
    </row>
    <row r="30" spans="1:24" ht="33" customHeight="1" x14ac:dyDescent="0.15">
      <c r="D30" s="66"/>
      <c r="E30" s="66"/>
      <c r="F30" s="66"/>
      <c r="G30" s="66"/>
      <c r="H30" s="66"/>
      <c r="I30" s="66"/>
      <c r="J30" s="66"/>
      <c r="K30" s="66"/>
      <c r="L30" s="66"/>
      <c r="M30" s="66"/>
      <c r="N30" s="66"/>
      <c r="U30" s="64"/>
    </row>
    <row r="31" spans="1:24" ht="24" customHeight="1" x14ac:dyDescent="0.15">
      <c r="A31" s="64" t="s">
        <v>81</v>
      </c>
      <c r="F31" s="100" t="s">
        <v>112</v>
      </c>
      <c r="G31" s="247"/>
      <c r="H31" s="247"/>
      <c r="I31" s="247"/>
      <c r="J31" s="247"/>
      <c r="K31" s="106"/>
      <c r="L31" s="102"/>
      <c r="P31" s="67"/>
      <c r="U31" s="64"/>
    </row>
    <row r="32" spans="1:24" ht="10.5" customHeight="1" x14ac:dyDescent="0.15">
      <c r="F32" s="100"/>
      <c r="G32" s="100"/>
      <c r="H32" s="100"/>
      <c r="I32" s="100"/>
      <c r="J32" s="101"/>
      <c r="K32" s="101"/>
      <c r="U32" s="64"/>
    </row>
    <row r="33" spans="1:24" ht="24" customHeight="1" x14ac:dyDescent="0.15">
      <c r="D33" s="65"/>
      <c r="E33" s="65"/>
      <c r="F33" s="100" t="s">
        <v>113</v>
      </c>
      <c r="G33" s="247"/>
      <c r="H33" s="247"/>
      <c r="I33" s="247"/>
      <c r="J33" s="247"/>
      <c r="K33" s="106"/>
      <c r="L33" s="102"/>
      <c r="U33" s="64"/>
    </row>
    <row r="34" spans="1:24" s="64" customFormat="1" x14ac:dyDescent="0.15">
      <c r="A34" s="65"/>
      <c r="B34" s="65"/>
      <c r="C34" s="65"/>
      <c r="D34" s="103"/>
      <c r="E34" s="103"/>
      <c r="F34" s="103"/>
      <c r="G34" s="103"/>
      <c r="U34" s="65"/>
      <c r="V34" s="65"/>
      <c r="W34" s="65"/>
      <c r="X34" s="65"/>
    </row>
    <row r="35" spans="1:24" s="64" customFormat="1" x14ac:dyDescent="0.15">
      <c r="A35" s="104" t="s">
        <v>19</v>
      </c>
      <c r="B35" s="104"/>
      <c r="C35" s="104"/>
      <c r="D35" s="65"/>
      <c r="E35" s="65"/>
      <c r="F35" s="65"/>
      <c r="G35" s="65"/>
      <c r="U35" s="65"/>
      <c r="V35" s="65"/>
      <c r="W35" s="65"/>
      <c r="X35" s="65"/>
    </row>
    <row r="36" spans="1:24" s="64" customFormat="1" x14ac:dyDescent="0.15">
      <c r="A36" s="105" t="s">
        <v>22</v>
      </c>
      <c r="B36" s="105"/>
      <c r="C36" s="105"/>
      <c r="D36" s="65"/>
      <c r="E36" s="65"/>
      <c r="F36" s="65"/>
      <c r="G36" s="65"/>
      <c r="U36" s="65"/>
      <c r="V36" s="65"/>
      <c r="W36" s="65"/>
      <c r="X36" s="65"/>
    </row>
    <row r="37" spans="1:24" s="64" customFormat="1" x14ac:dyDescent="0.15">
      <c r="A37" s="105" t="s">
        <v>23</v>
      </c>
      <c r="B37" s="105"/>
      <c r="C37" s="105"/>
      <c r="D37" s="65"/>
      <c r="E37" s="65"/>
      <c r="F37" s="65"/>
      <c r="G37" s="65"/>
      <c r="U37" s="65"/>
      <c r="V37" s="65"/>
      <c r="W37" s="65"/>
      <c r="X37" s="65"/>
    </row>
    <row r="38" spans="1:24" s="64" customFormat="1" x14ac:dyDescent="0.15">
      <c r="A38" s="105" t="s">
        <v>63</v>
      </c>
      <c r="B38" s="105"/>
      <c r="C38" s="105"/>
      <c r="D38" s="65"/>
      <c r="E38" s="65"/>
      <c r="F38" s="65"/>
      <c r="G38" s="65"/>
      <c r="U38" s="65"/>
      <c r="V38" s="65"/>
      <c r="W38" s="65"/>
      <c r="X38" s="65"/>
    </row>
    <row r="39" spans="1:24" s="64" customFormat="1" x14ac:dyDescent="0.15">
      <c r="A39" s="105" t="s">
        <v>24</v>
      </c>
      <c r="B39" s="105"/>
      <c r="C39" s="105"/>
      <c r="D39" s="65"/>
      <c r="E39" s="65"/>
      <c r="F39" s="65"/>
      <c r="G39" s="65"/>
      <c r="U39" s="65"/>
      <c r="V39" s="65"/>
      <c r="W39" s="65"/>
      <c r="X39" s="65"/>
    </row>
    <row r="40" spans="1:24" s="64" customFormat="1" x14ac:dyDescent="0.15">
      <c r="A40" s="105" t="s">
        <v>25</v>
      </c>
      <c r="B40" s="105"/>
      <c r="C40" s="105"/>
      <c r="D40" s="65"/>
      <c r="E40" s="65"/>
      <c r="F40" s="65"/>
      <c r="G40" s="65"/>
      <c r="U40" s="65"/>
      <c r="V40" s="65"/>
      <c r="W40" s="65"/>
      <c r="X40" s="65"/>
    </row>
    <row r="41" spans="1:24" s="64" customFormat="1" x14ac:dyDescent="0.15">
      <c r="A41" s="105" t="s">
        <v>26</v>
      </c>
      <c r="B41" s="105"/>
      <c r="C41" s="105"/>
      <c r="D41" s="65"/>
      <c r="E41" s="65"/>
      <c r="F41" s="65"/>
      <c r="G41" s="65"/>
      <c r="U41" s="65"/>
      <c r="V41" s="65"/>
      <c r="W41" s="65"/>
      <c r="X41" s="65"/>
    </row>
    <row r="42" spans="1:24" s="64" customFormat="1" x14ac:dyDescent="0.15">
      <c r="A42" s="105" t="s">
        <v>27</v>
      </c>
      <c r="B42" s="105"/>
      <c r="C42" s="105"/>
      <c r="D42" s="65"/>
      <c r="E42" s="65"/>
      <c r="F42" s="65"/>
      <c r="G42" s="65"/>
      <c r="U42" s="65"/>
      <c r="V42" s="65"/>
      <c r="W42" s="65"/>
      <c r="X42" s="65"/>
    </row>
    <row r="43" spans="1:24" s="64" customFormat="1" x14ac:dyDescent="0.15">
      <c r="A43" s="105" t="s">
        <v>28</v>
      </c>
      <c r="B43" s="105"/>
      <c r="C43" s="105"/>
      <c r="D43" s="65"/>
      <c r="E43" s="65"/>
      <c r="F43" s="65"/>
      <c r="G43" s="65"/>
      <c r="U43" s="65"/>
      <c r="V43" s="65"/>
      <c r="W43" s="65"/>
      <c r="X43" s="65"/>
    </row>
    <row r="44" spans="1:24" s="64" customFormat="1" x14ac:dyDescent="0.15">
      <c r="A44" s="105" t="s">
        <v>29</v>
      </c>
      <c r="B44" s="105"/>
      <c r="C44" s="105"/>
      <c r="D44" s="65"/>
      <c r="E44" s="65"/>
      <c r="F44" s="65"/>
      <c r="G44" s="65"/>
      <c r="U44" s="65"/>
      <c r="V44" s="65"/>
      <c r="W44" s="65"/>
      <c r="X44" s="65"/>
    </row>
    <row r="45" spans="1:24" s="64" customFormat="1" x14ac:dyDescent="0.15">
      <c r="A45" s="105" t="s">
        <v>30</v>
      </c>
      <c r="B45" s="105"/>
      <c r="C45" s="105"/>
      <c r="D45" s="65"/>
      <c r="E45" s="65"/>
      <c r="F45" s="65"/>
      <c r="G45" s="65"/>
      <c r="U45" s="65"/>
      <c r="V45" s="65"/>
      <c r="W45" s="65"/>
      <c r="X45" s="65"/>
    </row>
    <row r="46" spans="1:24" s="64" customFormat="1" x14ac:dyDescent="0.15">
      <c r="A46" s="105"/>
      <c r="B46" s="105"/>
      <c r="C46" s="105"/>
      <c r="D46" s="65"/>
      <c r="E46" s="65"/>
      <c r="F46" s="65"/>
      <c r="G46" s="65"/>
      <c r="U46" s="65"/>
      <c r="V46" s="65"/>
      <c r="W46" s="65"/>
      <c r="X46" s="65"/>
    </row>
  </sheetData>
  <sheetProtection sheet="1" selectLockedCells="1"/>
  <mergeCells count="52">
    <mergeCell ref="B3:E3"/>
    <mergeCell ref="F13:G13"/>
    <mergeCell ref="F9:G9"/>
    <mergeCell ref="J24:K24"/>
    <mergeCell ref="J26:K26"/>
    <mergeCell ref="K18:K19"/>
    <mergeCell ref="H20:J20"/>
    <mergeCell ref="F18:G18"/>
    <mergeCell ref="H18:J19"/>
    <mergeCell ref="F3:G3"/>
    <mergeCell ref="H3:J3"/>
    <mergeCell ref="H4:J4"/>
    <mergeCell ref="H5:J5"/>
    <mergeCell ref="H6:J6"/>
    <mergeCell ref="F6:G6"/>
    <mergeCell ref="F4:G4"/>
    <mergeCell ref="G33:J33"/>
    <mergeCell ref="G31:J31"/>
    <mergeCell ref="H11:J11"/>
    <mergeCell ref="H12:J12"/>
    <mergeCell ref="H13:J13"/>
    <mergeCell ref="F12:G12"/>
    <mergeCell ref="D27:M27"/>
    <mergeCell ref="F29:H29"/>
    <mergeCell ref="L18:L19"/>
    <mergeCell ref="M18:M19"/>
    <mergeCell ref="L13:M13"/>
    <mergeCell ref="B21:J22"/>
    <mergeCell ref="F17:G17"/>
    <mergeCell ref="H17:J17"/>
    <mergeCell ref="F19:G19"/>
    <mergeCell ref="F20:G20"/>
    <mergeCell ref="L3:M3"/>
    <mergeCell ref="L14:M14"/>
    <mergeCell ref="L12:M12"/>
    <mergeCell ref="L10:M10"/>
    <mergeCell ref="L8:M8"/>
    <mergeCell ref="L6:M6"/>
    <mergeCell ref="L4:M4"/>
    <mergeCell ref="L11:M11"/>
    <mergeCell ref="F7:G7"/>
    <mergeCell ref="F5:G5"/>
    <mergeCell ref="F11:G11"/>
    <mergeCell ref="L9:M9"/>
    <mergeCell ref="L7:M7"/>
    <mergeCell ref="L5:M5"/>
    <mergeCell ref="H7:J7"/>
    <mergeCell ref="H8:J8"/>
    <mergeCell ref="H9:J9"/>
    <mergeCell ref="H10:J10"/>
    <mergeCell ref="F10:G10"/>
    <mergeCell ref="F8:G8"/>
  </mergeCells>
  <phoneticPr fontId="1"/>
  <conditionalFormatting sqref="F19">
    <cfRule type="expression" priority="6">
      <formula>#REF!&lt;=ROUNDDOWN(L14/2,-3)</formula>
    </cfRule>
  </conditionalFormatting>
  <dataValidations count="6">
    <dataValidation type="date" allowBlank="1" showInputMessage="1" showErrorMessage="1" prompt="202※/※※/※※と入力して下さい" sqref="K33 K31" xr:uid="{B7A428FC-C0BD-4F4D-A14E-F9C986A67718}">
      <formula1>45108</formula1>
      <formula2>45322</formula2>
    </dataValidation>
    <dataValidation type="custom" allowBlank="1" showInputMessage="1" showErrorMessage="1" sqref="O24" xr:uid="{6006A4D6-63B2-4949-A711-A592D365EA6C}">
      <formula1>MOD(O24,500)=0</formula1>
    </dataValidation>
    <dataValidation allowBlank="1" showInputMessage="1" showErrorMessage="1" prompt="交付申請書並びに公決定通知等を確認し記載" sqref="F4:G10 F12:G13 F11:G11" xr:uid="{4A10D609-B5E4-4BDC-A92C-CF3E5CB7B0C0}"/>
    <dataValidation allowBlank="1" showInputMessage="1" showErrorMessage="1" prompt="交付決定通知を確認し記載" sqref="J24:K24" xr:uid="{5EBFBA44-0E23-4C13-9FA5-DE30016B421F}"/>
    <dataValidation type="date" allowBlank="1" showInputMessage="1" showErrorMessage="1" prompt="本事業に着手（発注）した日_x000a_202※/※※/※※と入力して下さい" sqref="G31:J31" xr:uid="{4181E788-44D7-4A8D-9881-953127655941}">
      <formula1>45104</formula1>
      <formula2>45322</formula2>
    </dataValidation>
    <dataValidation type="date" allowBlank="1" showInputMessage="1" showErrorMessage="1" prompt="最後の経費を振込した日_x000a_202※/※※/※※と入力して下さい" sqref="G33:J33" xr:uid="{A2E9E5DD-EFCB-41FD-BF72-1F4F5538F696}">
      <formula1>45104</formula1>
      <formula2>45322</formula2>
    </dataValidation>
  </dataValidations>
  <pageMargins left="0.98425196850393704" right="0.78740157480314965"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8CCC9-30DF-4936-9A1C-AD34B1548496}">
  <sheetPr>
    <tabColor theme="7" tint="0.79998168889431442"/>
  </sheetPr>
  <dimension ref="A1:S41"/>
  <sheetViews>
    <sheetView tabSelected="1" view="pageBreakPreview" topLeftCell="A14" zoomScaleNormal="100" zoomScaleSheetLayoutView="100" workbookViewId="0">
      <selection activeCell="E25" sqref="E25"/>
    </sheetView>
  </sheetViews>
  <sheetFormatPr defaultRowHeight="14.25" x14ac:dyDescent="0.15"/>
  <cols>
    <col min="1" max="2" width="3.08203125" style="3" customWidth="1"/>
    <col min="3" max="3" width="7.4140625" style="3" customWidth="1"/>
    <col min="4" max="4" width="7.33203125" style="3" customWidth="1"/>
    <col min="5" max="5" width="6.08203125" style="3" customWidth="1"/>
    <col min="6" max="6" width="3.08203125" style="3" customWidth="1"/>
    <col min="7" max="7" width="3.58203125" style="3" customWidth="1"/>
    <col min="8" max="8" width="2.58203125" style="3" customWidth="1"/>
    <col min="9" max="9" width="3.58203125" style="3" customWidth="1"/>
    <col min="10" max="10" width="2.58203125" style="3" customWidth="1"/>
    <col min="11" max="11" width="3.58203125" style="3" customWidth="1"/>
    <col min="12" max="12" width="2.08203125" style="3" customWidth="1"/>
    <col min="13" max="14" width="3.5" customWidth="1"/>
    <col min="15" max="15" width="2.5" style="5" customWidth="1"/>
    <col min="16" max="22" width="1.83203125" customWidth="1"/>
    <col min="23" max="24" width="3.9140625" customWidth="1"/>
  </cols>
  <sheetData>
    <row r="1" spans="1:18" ht="17.25" customHeight="1" x14ac:dyDescent="0.15">
      <c r="A1" s="24" t="s">
        <v>90</v>
      </c>
      <c r="B1" s="24"/>
      <c r="C1" s="24"/>
    </row>
    <row r="2" spans="1:18" x14ac:dyDescent="0.15">
      <c r="F2" s="8" t="s">
        <v>3</v>
      </c>
      <c r="G2" s="63"/>
      <c r="H2" s="9" t="s">
        <v>4</v>
      </c>
      <c r="I2" s="63"/>
      <c r="J2" s="9" t="s">
        <v>5</v>
      </c>
      <c r="K2" s="63"/>
      <c r="L2" s="12" t="s">
        <v>6</v>
      </c>
      <c r="M2" s="5" t="s">
        <v>180</v>
      </c>
    </row>
    <row r="3" spans="1:18" ht="6.75" customHeight="1" thickBot="1" x14ac:dyDescent="0.2"/>
    <row r="4" spans="1:18" ht="14.25" customHeight="1" thickTop="1" x14ac:dyDescent="0.15">
      <c r="I4"/>
      <c r="J4" s="225" t="s">
        <v>44</v>
      </c>
      <c r="K4" s="226"/>
      <c r="L4" s="227"/>
    </row>
    <row r="5" spans="1:18" ht="17.25" customHeight="1" thickBot="1" x14ac:dyDescent="0.2">
      <c r="I5"/>
      <c r="J5" s="307">
        <f>'３号（実績）'!M5</f>
        <v>0</v>
      </c>
      <c r="K5" s="308"/>
      <c r="L5" s="309"/>
      <c r="M5" s="5" t="s">
        <v>95</v>
      </c>
    </row>
    <row r="6" spans="1:18" ht="6" customHeight="1" thickTop="1" x14ac:dyDescent="0.15">
      <c r="I6"/>
      <c r="J6" s="120"/>
      <c r="K6" s="120"/>
      <c r="L6" s="120"/>
      <c r="M6" s="5"/>
    </row>
    <row r="7" spans="1:18" ht="16.5" customHeight="1" x14ac:dyDescent="0.15">
      <c r="A7" s="3" t="s">
        <v>141</v>
      </c>
    </row>
    <row r="8" spans="1:18" ht="16.5" customHeight="1" x14ac:dyDescent="0.15">
      <c r="A8" s="3" t="s">
        <v>142</v>
      </c>
    </row>
    <row r="9" spans="1:18" ht="9" customHeight="1" x14ac:dyDescent="0.15"/>
    <row r="10" spans="1:18" x14ac:dyDescent="0.15">
      <c r="D10" s="188" t="s">
        <v>0</v>
      </c>
      <c r="E10" s="13"/>
      <c r="F10" s="13"/>
      <c r="G10" s="13"/>
      <c r="H10" s="13"/>
      <c r="I10" s="13"/>
      <c r="J10" s="13"/>
      <c r="K10" s="13"/>
      <c r="L10" s="14"/>
      <c r="M10" s="5"/>
    </row>
    <row r="11" spans="1:18" ht="22.5" customHeight="1" x14ac:dyDescent="0.15">
      <c r="D11" s="28" t="s">
        <v>1</v>
      </c>
      <c r="E11" s="305">
        <f>'３号（実績）'!I11</f>
        <v>0</v>
      </c>
      <c r="F11" s="305"/>
      <c r="G11" s="29"/>
      <c r="L11" s="15"/>
      <c r="M11" s="5"/>
    </row>
    <row r="12" spans="1:18" ht="22.5" customHeight="1" x14ac:dyDescent="0.15">
      <c r="D12" s="28" t="s">
        <v>11</v>
      </c>
      <c r="E12" s="310">
        <f>'３号（実績）'!I13</f>
        <v>0</v>
      </c>
      <c r="F12" s="310"/>
      <c r="G12" s="310"/>
      <c r="H12" s="310"/>
      <c r="I12" s="310"/>
      <c r="J12" s="310"/>
      <c r="K12" s="310"/>
      <c r="L12" s="311"/>
      <c r="M12" s="5"/>
    </row>
    <row r="13" spans="1:18" ht="22.5" customHeight="1" x14ac:dyDescent="0.15">
      <c r="D13" s="28" t="s">
        <v>2</v>
      </c>
      <c r="E13" s="310">
        <f>'３号（実績）'!I15</f>
        <v>0</v>
      </c>
      <c r="F13" s="310"/>
      <c r="G13" s="310"/>
      <c r="H13" s="310"/>
      <c r="I13" s="310"/>
      <c r="J13" s="310"/>
      <c r="K13" s="310"/>
      <c r="L13" s="311"/>
      <c r="M13" s="5"/>
    </row>
    <row r="14" spans="1:18" ht="22.5" customHeight="1" x14ac:dyDescent="0.15">
      <c r="D14" s="30" t="s">
        <v>12</v>
      </c>
      <c r="E14" s="306">
        <f>'３号（実績）'!I17</f>
        <v>0</v>
      </c>
      <c r="F14" s="306"/>
      <c r="G14" s="16" t="s">
        <v>10</v>
      </c>
      <c r="H14" s="306">
        <f>'３号（実績）'!L17</f>
        <v>0</v>
      </c>
      <c r="I14" s="306"/>
      <c r="J14" s="306"/>
      <c r="K14" s="306"/>
      <c r="L14" s="25" t="s">
        <v>18</v>
      </c>
      <c r="M14" s="5" t="s">
        <v>179</v>
      </c>
    </row>
    <row r="15" spans="1:18" ht="9" customHeight="1" x14ac:dyDescent="0.15">
      <c r="M15" s="5"/>
    </row>
    <row r="16" spans="1:18" x14ac:dyDescent="0.15">
      <c r="C16" s="9"/>
      <c r="D16" s="188" t="s">
        <v>171</v>
      </c>
      <c r="E16" s="13"/>
      <c r="F16" s="13"/>
      <c r="G16" s="13"/>
      <c r="H16" s="13"/>
      <c r="I16" s="13"/>
      <c r="J16" s="13"/>
      <c r="K16" s="13"/>
      <c r="L16" s="14"/>
      <c r="P16" s="5"/>
      <c r="R16" s="5"/>
    </row>
    <row r="17" spans="1:19" ht="22.5" customHeight="1" x14ac:dyDescent="0.15">
      <c r="C17" s="9"/>
      <c r="D17" s="28" t="s">
        <v>150</v>
      </c>
      <c r="E17" s="279">
        <f>'３号（実績）'!I21</f>
        <v>0</v>
      </c>
      <c r="F17" s="279"/>
      <c r="G17" s="135" t="s">
        <v>10</v>
      </c>
      <c r="H17" s="279">
        <f>'３号（実績）'!L21</f>
        <v>0</v>
      </c>
      <c r="I17" s="279"/>
      <c r="J17" s="279"/>
      <c r="K17" s="279"/>
      <c r="L17" s="15"/>
      <c r="P17" s="5"/>
    </row>
    <row r="18" spans="1:19" ht="22.5" customHeight="1" x14ac:dyDescent="0.15">
      <c r="C18" s="9"/>
      <c r="D18" s="30" t="s">
        <v>151</v>
      </c>
      <c r="E18" s="280">
        <f>'３号（実績）'!I23</f>
        <v>0</v>
      </c>
      <c r="F18" s="280"/>
      <c r="G18" s="280"/>
      <c r="H18" s="280"/>
      <c r="I18" s="280"/>
      <c r="J18" s="280"/>
      <c r="K18" s="280"/>
      <c r="L18" s="187"/>
      <c r="M18" s="5" t="s">
        <v>174</v>
      </c>
    </row>
    <row r="21" spans="1:19" x14ac:dyDescent="0.15">
      <c r="A21" s="232" t="s">
        <v>98</v>
      </c>
      <c r="B21" s="232"/>
      <c r="C21" s="232"/>
      <c r="D21" s="232"/>
      <c r="E21" s="232"/>
      <c r="F21" s="232"/>
      <c r="G21" s="232"/>
      <c r="H21" s="232"/>
      <c r="I21" s="232"/>
      <c r="J21" s="232"/>
      <c r="K21" s="232"/>
      <c r="L21" s="232"/>
    </row>
    <row r="22" spans="1:19" x14ac:dyDescent="0.15">
      <c r="A22" s="9"/>
      <c r="B22" s="9"/>
      <c r="C22" s="9"/>
      <c r="D22" s="9"/>
      <c r="E22" s="9"/>
      <c r="F22" s="9"/>
      <c r="G22" s="9"/>
      <c r="H22" s="9"/>
      <c r="I22" s="9"/>
      <c r="J22" s="9"/>
      <c r="K22" s="9"/>
      <c r="L22" s="9"/>
    </row>
    <row r="24" spans="1:19" ht="33" customHeight="1" x14ac:dyDescent="0.15">
      <c r="A24" s="297" t="s">
        <v>87</v>
      </c>
      <c r="B24" s="297"/>
      <c r="C24" s="297"/>
      <c r="D24" s="297"/>
      <c r="E24" s="297"/>
      <c r="F24" s="297"/>
      <c r="G24" s="297"/>
      <c r="H24" s="297"/>
      <c r="I24" s="297"/>
      <c r="J24" s="297"/>
      <c r="K24" s="297"/>
      <c r="L24" s="297"/>
      <c r="M24" s="7"/>
      <c r="N24" s="7"/>
      <c r="P24" s="7"/>
      <c r="Q24" s="7"/>
      <c r="R24" s="7"/>
      <c r="S24" s="7"/>
    </row>
    <row r="25" spans="1:19" s="65" customFormat="1" ht="12.75" customHeight="1" x14ac:dyDescent="0.15">
      <c r="A25" s="162"/>
      <c r="B25" s="162"/>
      <c r="C25" s="162"/>
      <c r="D25" s="162"/>
      <c r="E25" s="162"/>
      <c r="F25" s="162"/>
      <c r="G25" s="162"/>
      <c r="H25" s="162"/>
      <c r="I25" s="162"/>
      <c r="J25" s="162"/>
      <c r="K25" s="162"/>
      <c r="L25" s="162"/>
      <c r="M25" s="163"/>
      <c r="N25" s="163"/>
      <c r="O25" s="164"/>
      <c r="P25" s="163"/>
      <c r="Q25" s="163"/>
      <c r="R25" s="163"/>
      <c r="S25" s="163"/>
    </row>
    <row r="26" spans="1:19" s="65" customFormat="1" ht="12.75" customHeight="1" x14ac:dyDescent="0.15">
      <c r="A26" s="162"/>
      <c r="B26" s="162"/>
      <c r="C26" s="162"/>
      <c r="D26" s="162"/>
      <c r="E26" s="162"/>
      <c r="F26" s="162"/>
      <c r="G26" s="162"/>
      <c r="H26" s="162"/>
      <c r="I26" s="162"/>
      <c r="J26" s="162"/>
      <c r="K26" s="162"/>
      <c r="L26" s="162"/>
      <c r="M26" s="163"/>
      <c r="N26" s="163"/>
      <c r="O26" s="164"/>
      <c r="P26" s="163"/>
      <c r="Q26" s="163"/>
      <c r="R26" s="163"/>
      <c r="S26" s="163"/>
    </row>
    <row r="27" spans="1:19" s="65" customFormat="1" ht="12.75" customHeight="1" x14ac:dyDescent="0.15">
      <c r="A27" s="162"/>
      <c r="B27" s="162"/>
      <c r="C27" s="162"/>
      <c r="D27" s="162"/>
      <c r="E27" s="162"/>
      <c r="F27" s="162"/>
      <c r="G27" s="162"/>
      <c r="H27" s="162"/>
      <c r="I27" s="162"/>
      <c r="J27" s="162"/>
      <c r="K27" s="162"/>
      <c r="L27" s="162"/>
      <c r="M27" s="163"/>
      <c r="N27" s="163"/>
      <c r="O27" s="164"/>
      <c r="P27" s="163"/>
      <c r="Q27" s="163"/>
      <c r="R27" s="163"/>
      <c r="S27" s="163"/>
    </row>
    <row r="28" spans="1:19" s="65" customFormat="1" ht="12.75" customHeight="1" x14ac:dyDescent="0.15">
      <c r="A28" s="101"/>
      <c r="B28" s="64"/>
      <c r="C28" s="64"/>
      <c r="D28" s="165"/>
      <c r="E28" s="165"/>
      <c r="F28" s="64"/>
      <c r="G28" s="64"/>
      <c r="H28" s="64"/>
      <c r="I28" s="64"/>
      <c r="J28" s="64"/>
      <c r="K28" s="64"/>
      <c r="L28" s="64"/>
      <c r="O28" s="164"/>
      <c r="P28" s="165"/>
      <c r="Q28" s="104"/>
      <c r="R28" s="104"/>
    </row>
    <row r="29" spans="1:19" s="65" customFormat="1" ht="17.25" x14ac:dyDescent="0.15">
      <c r="A29" s="166" t="s">
        <v>88</v>
      </c>
      <c r="B29" s="64"/>
      <c r="C29" s="64"/>
      <c r="D29" s="298">
        <f>'別紙３(補助額)'!F29</f>
        <v>0</v>
      </c>
      <c r="E29" s="298"/>
      <c r="F29" s="298"/>
      <c r="G29" s="154" t="s">
        <v>65</v>
      </c>
      <c r="H29" s="64"/>
      <c r="I29" s="64"/>
      <c r="J29" s="64"/>
      <c r="K29" s="64"/>
      <c r="L29" s="64"/>
      <c r="O29" s="164"/>
      <c r="P29" s="88"/>
      <c r="Q29" s="167"/>
      <c r="R29" s="167"/>
    </row>
    <row r="30" spans="1:19" s="65" customFormat="1" ht="22.5" customHeight="1" x14ac:dyDescent="0.15">
      <c r="A30" s="101"/>
      <c r="B30" s="64"/>
      <c r="C30" s="64"/>
      <c r="D30" s="64"/>
      <c r="E30" s="64"/>
      <c r="F30" s="64"/>
      <c r="G30" s="64"/>
      <c r="H30" s="64"/>
      <c r="I30" s="64"/>
      <c r="J30" s="64"/>
      <c r="K30" s="64"/>
      <c r="L30" s="64"/>
      <c r="P30" s="88"/>
      <c r="Q30" s="167"/>
      <c r="R30" s="167"/>
    </row>
    <row r="31" spans="1:19" s="65" customFormat="1" ht="17.25" customHeight="1" thickBot="1" x14ac:dyDescent="0.2">
      <c r="A31" s="64" t="s">
        <v>93</v>
      </c>
      <c r="B31" s="64"/>
      <c r="C31" s="64"/>
      <c r="D31" s="64"/>
      <c r="E31" s="64"/>
      <c r="F31" s="64"/>
      <c r="G31" s="64"/>
      <c r="H31" s="64"/>
      <c r="I31" s="64"/>
      <c r="J31" s="64"/>
      <c r="K31" s="64"/>
      <c r="L31" s="64"/>
      <c r="O31" s="168"/>
      <c r="P31" s="88"/>
      <c r="Q31" s="167"/>
      <c r="R31" s="167"/>
    </row>
    <row r="32" spans="1:19" s="65" customFormat="1" ht="33" customHeight="1" thickBot="1" x14ac:dyDescent="0.2">
      <c r="A32" s="64"/>
      <c r="B32" s="281" t="s">
        <v>176</v>
      </c>
      <c r="C32" s="191" t="s">
        <v>89</v>
      </c>
      <c r="D32" s="289"/>
      <c r="E32" s="290"/>
      <c r="F32" s="286"/>
      <c r="G32" s="287"/>
      <c r="H32" s="287"/>
      <c r="I32" s="288"/>
      <c r="J32" s="284" t="s">
        <v>175</v>
      </c>
      <c r="K32" s="285"/>
      <c r="O32" s="190"/>
      <c r="P32" s="190"/>
      <c r="Q32" s="189"/>
      <c r="R32" s="189"/>
    </row>
    <row r="33" spans="1:15" s="65" customFormat="1" ht="33" customHeight="1" thickBot="1" x14ac:dyDescent="0.2">
      <c r="A33" s="64"/>
      <c r="B33" s="282"/>
      <c r="C33" s="194" t="s">
        <v>172</v>
      </c>
      <c r="D33" s="289"/>
      <c r="E33" s="290"/>
      <c r="F33" s="286"/>
      <c r="G33" s="287"/>
      <c r="H33" s="287"/>
      <c r="I33" s="288"/>
      <c r="J33" s="299" t="s">
        <v>177</v>
      </c>
      <c r="K33" s="300"/>
      <c r="O33" s="164"/>
    </row>
    <row r="34" spans="1:15" s="65" customFormat="1" ht="30" customHeight="1" thickBot="1" x14ac:dyDescent="0.2">
      <c r="A34" s="64"/>
      <c r="B34" s="282"/>
      <c r="C34" s="191" t="s">
        <v>83</v>
      </c>
      <c r="D34" s="195"/>
      <c r="E34" s="291" t="s">
        <v>91</v>
      </c>
      <c r="F34" s="292"/>
      <c r="G34" s="293"/>
      <c r="H34" s="294"/>
      <c r="I34" s="294"/>
      <c r="J34" s="294"/>
      <c r="K34" s="295"/>
      <c r="L34" s="169"/>
    </row>
    <row r="35" spans="1:15" s="65" customFormat="1" ht="27" customHeight="1" x14ac:dyDescent="0.15">
      <c r="A35" s="64"/>
      <c r="B35" s="282"/>
      <c r="C35" s="192" t="s">
        <v>84</v>
      </c>
      <c r="D35" s="303"/>
      <c r="E35" s="303"/>
      <c r="F35" s="303"/>
      <c r="G35" s="303"/>
      <c r="H35" s="303"/>
      <c r="I35" s="303"/>
      <c r="J35" s="303"/>
      <c r="K35" s="304"/>
      <c r="L35" s="170"/>
      <c r="O35" s="164"/>
    </row>
    <row r="36" spans="1:15" s="65" customFormat="1" ht="36" customHeight="1" thickBot="1" x14ac:dyDescent="0.2">
      <c r="A36" s="64"/>
      <c r="B36" s="283"/>
      <c r="C36" s="193" t="s">
        <v>85</v>
      </c>
      <c r="D36" s="301"/>
      <c r="E36" s="301"/>
      <c r="F36" s="301"/>
      <c r="G36" s="301"/>
      <c r="H36" s="301"/>
      <c r="I36" s="301"/>
      <c r="J36" s="301"/>
      <c r="K36" s="302"/>
      <c r="L36" s="171"/>
      <c r="O36" s="164"/>
    </row>
    <row r="37" spans="1:15" s="65" customFormat="1" ht="44.25" customHeight="1" x14ac:dyDescent="0.15">
      <c r="A37" s="64"/>
      <c r="B37" s="296" t="s">
        <v>173</v>
      </c>
      <c r="C37" s="296"/>
      <c r="D37" s="296"/>
      <c r="E37" s="296"/>
      <c r="F37" s="296"/>
      <c r="G37" s="296"/>
      <c r="H37" s="296"/>
      <c r="I37" s="296"/>
      <c r="J37" s="296"/>
      <c r="K37" s="296"/>
      <c r="L37" s="172"/>
      <c r="O37" s="164"/>
    </row>
    <row r="38" spans="1:15" s="65" customFormat="1" ht="10.5" customHeight="1" x14ac:dyDescent="0.15">
      <c r="A38" s="64"/>
      <c r="B38" s="64"/>
      <c r="C38" s="64"/>
      <c r="D38" s="64"/>
      <c r="E38" s="64"/>
      <c r="F38" s="64"/>
      <c r="G38" s="64"/>
      <c r="H38" s="64"/>
      <c r="I38" s="64"/>
      <c r="J38" s="64"/>
      <c r="K38" s="64"/>
      <c r="L38" s="64"/>
      <c r="O38" s="164"/>
    </row>
    <row r="39" spans="1:15" s="65" customFormat="1" ht="16.5" customHeight="1" x14ac:dyDescent="0.15">
      <c r="A39" s="64"/>
      <c r="B39" s="173" t="s">
        <v>143</v>
      </c>
      <c r="C39" s="64"/>
      <c r="D39" s="64" t="s">
        <v>92</v>
      </c>
      <c r="E39" s="64"/>
      <c r="F39" s="64"/>
      <c r="G39" s="64"/>
      <c r="H39" s="64"/>
      <c r="I39" s="64"/>
      <c r="J39" s="64"/>
      <c r="K39" s="64"/>
      <c r="L39" s="64"/>
      <c r="O39" s="164"/>
    </row>
    <row r="40" spans="1:15" s="65" customFormat="1" x14ac:dyDescent="0.15">
      <c r="A40" s="64"/>
      <c r="B40" s="64"/>
      <c r="C40" s="64"/>
      <c r="D40" s="174" t="s">
        <v>140</v>
      </c>
      <c r="E40" s="64"/>
      <c r="F40" s="64"/>
      <c r="G40" s="64"/>
      <c r="H40" s="64"/>
      <c r="I40" s="64"/>
      <c r="J40" s="64"/>
      <c r="K40" s="64"/>
      <c r="L40" s="64"/>
      <c r="O40" s="164"/>
    </row>
    <row r="41" spans="1:15" s="65" customFormat="1" x14ac:dyDescent="0.15">
      <c r="A41" s="64"/>
      <c r="B41" s="64"/>
      <c r="C41" s="64"/>
      <c r="D41" s="64"/>
      <c r="E41" s="64"/>
      <c r="F41" s="64"/>
      <c r="G41" s="64"/>
      <c r="H41" s="64"/>
      <c r="I41" s="64"/>
      <c r="J41" s="64"/>
      <c r="K41" s="64"/>
      <c r="L41" s="64"/>
      <c r="O41" s="164"/>
    </row>
  </sheetData>
  <sheetProtection selectLockedCells="1"/>
  <mergeCells count="25">
    <mergeCell ref="E11:F11"/>
    <mergeCell ref="H14:K14"/>
    <mergeCell ref="J4:L4"/>
    <mergeCell ref="E14:F14"/>
    <mergeCell ref="J5:L5"/>
    <mergeCell ref="E12:L12"/>
    <mergeCell ref="E13:L13"/>
    <mergeCell ref="B37:K37"/>
    <mergeCell ref="A21:L21"/>
    <mergeCell ref="A24:L24"/>
    <mergeCell ref="D29:F29"/>
    <mergeCell ref="J33:K33"/>
    <mergeCell ref="D36:K36"/>
    <mergeCell ref="D35:K35"/>
    <mergeCell ref="E17:F17"/>
    <mergeCell ref="H17:K17"/>
    <mergeCell ref="E18:K18"/>
    <mergeCell ref="B32:B36"/>
    <mergeCell ref="J32:K32"/>
    <mergeCell ref="F32:I32"/>
    <mergeCell ref="F33:I33"/>
    <mergeCell ref="D32:E32"/>
    <mergeCell ref="D33:E33"/>
    <mergeCell ref="E34:F34"/>
    <mergeCell ref="G34:K34"/>
  </mergeCells>
  <phoneticPr fontId="1"/>
  <dataValidations count="8">
    <dataValidation imeMode="fullAlpha" allowBlank="1" showInputMessage="1" showErrorMessage="1" sqref="H5:H6 J5:J6" xr:uid="{5C951098-4B58-4074-B6C5-042C13BC15A3}"/>
    <dataValidation type="textLength" allowBlank="1" showInputMessage="1" showErrorMessage="1" prompt="通帳に記載あり" sqref="D32" xr:uid="{8FB1EF40-CACC-4F02-9C2F-E21877093FA7}">
      <formula1>3</formula1>
      <formula2>4</formula2>
    </dataValidation>
    <dataValidation imeMode="fullKatakana" allowBlank="1" showInputMessage="1" showErrorMessage="1" sqref="D35:K35" xr:uid="{C3C9E70D-FA47-4810-AF15-F1ABBBF339A7}"/>
    <dataValidation type="list" allowBlank="1" showInputMessage="1" showErrorMessage="1" sqref="D34" xr:uid="{939A9639-274E-4544-BD80-ADF7C817D53C}">
      <formula1>"普通,当座"</formula1>
    </dataValidation>
    <dataValidation imeMode="fullAlpha" allowBlank="1" showInputMessage="1" showErrorMessage="1" prompt="内容確認等する際に繋がりやすい連絡先を記載" sqref="E18" xr:uid="{B46E7E47-D367-4B20-BEC2-F45CD00CF51D}"/>
    <dataValidation allowBlank="1" showErrorMessage="1" sqref="F32:I33" xr:uid="{534D74B6-9477-42E7-BF36-51BBAA648BD1}"/>
    <dataValidation type="textLength" allowBlank="1" showInputMessage="1" showErrorMessage="1" sqref="G34:K34" xr:uid="{FC99B772-EC9C-45DF-9E3E-52176645035A}">
      <formula1>1</formula1>
      <formula2>9</formula2>
    </dataValidation>
    <dataValidation type="textLength" allowBlank="1" showInputMessage="1" showErrorMessage="1" prompt="通帳に記載あり" sqref="D33:E33" xr:uid="{DCEADD09-DCA2-4B78-8EC1-E37913E27CB0}">
      <formula1>1</formula1>
      <formula2>4</formula2>
    </dataValidation>
  </dataValidations>
  <pageMargins left="1.1811023622047245" right="0.98425196850393704" top="0.98425196850393704" bottom="0.9842519685039370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B278A-7355-448C-85FB-15C555C26AD5}">
  <sheetPr>
    <tabColor theme="7" tint="0.79998168889431442"/>
  </sheetPr>
  <dimension ref="A1:C30"/>
  <sheetViews>
    <sheetView view="pageBreakPreview" zoomScaleNormal="100" zoomScaleSheetLayoutView="100" workbookViewId="0">
      <selection activeCell="D19" sqref="D19"/>
    </sheetView>
  </sheetViews>
  <sheetFormatPr defaultColWidth="8.6640625" defaultRowHeight="14.25" x14ac:dyDescent="0.15"/>
  <cols>
    <col min="1" max="1" width="4.58203125" customWidth="1"/>
    <col min="2" max="2" width="46.58203125" customWidth="1"/>
  </cols>
  <sheetData>
    <row r="1" spans="1:3" ht="23.25" customHeight="1" x14ac:dyDescent="0.15">
      <c r="A1" s="312" t="s">
        <v>66</v>
      </c>
      <c r="B1" s="312"/>
    </row>
    <row r="2" spans="1:3" ht="9.75" customHeight="1" x14ac:dyDescent="0.15"/>
    <row r="3" spans="1:3" x14ac:dyDescent="0.15">
      <c r="A3" s="313" t="s">
        <v>114</v>
      </c>
      <c r="B3" s="313"/>
      <c r="C3" s="3"/>
    </row>
    <row r="4" spans="1:3" x14ac:dyDescent="0.15">
      <c r="A4" s="22" t="s">
        <v>7</v>
      </c>
      <c r="B4" s="107" t="s">
        <v>8</v>
      </c>
    </row>
    <row r="5" spans="1:3" x14ac:dyDescent="0.15">
      <c r="A5" s="108" t="s">
        <v>138</v>
      </c>
      <c r="B5" s="109"/>
    </row>
    <row r="6" spans="1:3" ht="28.5" customHeight="1" x14ac:dyDescent="0.15">
      <c r="A6" s="176"/>
      <c r="B6" s="110" t="s">
        <v>96</v>
      </c>
    </row>
    <row r="7" spans="1:3" ht="30" customHeight="1" x14ac:dyDescent="0.15">
      <c r="A7" s="177"/>
      <c r="B7" s="111" t="s">
        <v>116</v>
      </c>
    </row>
    <row r="8" spans="1:3" ht="28.5" customHeight="1" x14ac:dyDescent="0.15">
      <c r="A8" s="177"/>
      <c r="B8" s="112" t="s">
        <v>67</v>
      </c>
    </row>
    <row r="9" spans="1:3" ht="30" customHeight="1" x14ac:dyDescent="0.15">
      <c r="A9" s="177"/>
      <c r="B9" s="111" t="s">
        <v>74</v>
      </c>
    </row>
    <row r="10" spans="1:3" ht="30" customHeight="1" x14ac:dyDescent="0.15">
      <c r="A10" s="177"/>
      <c r="B10" s="111" t="s">
        <v>75</v>
      </c>
    </row>
    <row r="11" spans="1:3" ht="30" customHeight="1" x14ac:dyDescent="0.15">
      <c r="A11" s="177"/>
      <c r="B11" s="111" t="s">
        <v>76</v>
      </c>
    </row>
    <row r="12" spans="1:3" ht="28.5" customHeight="1" x14ac:dyDescent="0.15">
      <c r="A12" s="177"/>
      <c r="B12" s="111" t="s">
        <v>77</v>
      </c>
    </row>
    <row r="13" spans="1:3" ht="28.5" customHeight="1" x14ac:dyDescent="0.15">
      <c r="A13" s="177"/>
      <c r="B13" s="111" t="s">
        <v>78</v>
      </c>
    </row>
    <row r="14" spans="1:3" ht="28.5" customHeight="1" x14ac:dyDescent="0.15">
      <c r="A14" s="177"/>
      <c r="B14" s="111" t="s">
        <v>79</v>
      </c>
    </row>
    <row r="15" spans="1:3" ht="28.5" customHeight="1" x14ac:dyDescent="0.15">
      <c r="A15" s="177"/>
      <c r="B15" s="111" t="s">
        <v>80</v>
      </c>
    </row>
    <row r="16" spans="1:3" ht="30" customHeight="1" x14ac:dyDescent="0.15">
      <c r="A16" s="178"/>
      <c r="B16" s="113" t="s">
        <v>149</v>
      </c>
    </row>
    <row r="17" spans="1:2" x14ac:dyDescent="0.15">
      <c r="A17" s="108" t="s">
        <v>139</v>
      </c>
      <c r="B17" s="114"/>
    </row>
    <row r="18" spans="1:2" ht="30" customHeight="1" x14ac:dyDescent="0.15">
      <c r="A18" s="176"/>
      <c r="B18" s="110" t="s">
        <v>82</v>
      </c>
    </row>
    <row r="19" spans="1:2" ht="28.5" customHeight="1" x14ac:dyDescent="0.15">
      <c r="A19" s="177"/>
      <c r="B19" s="112" t="s">
        <v>148</v>
      </c>
    </row>
    <row r="20" spans="1:2" ht="30" customHeight="1" x14ac:dyDescent="0.15">
      <c r="A20" s="179"/>
      <c r="B20" s="110" t="s">
        <v>94</v>
      </c>
    </row>
    <row r="21" spans="1:2" ht="28.5" customHeight="1" x14ac:dyDescent="0.15">
      <c r="A21" s="180"/>
      <c r="B21" s="113" t="s">
        <v>70</v>
      </c>
    </row>
    <row r="22" spans="1:2" x14ac:dyDescent="0.15">
      <c r="A22" s="181" t="s">
        <v>9</v>
      </c>
      <c r="B22" s="114"/>
    </row>
    <row r="23" spans="1:2" ht="46.5" customHeight="1" x14ac:dyDescent="0.15">
      <c r="A23" s="176"/>
      <c r="B23" s="110" t="s">
        <v>68</v>
      </c>
    </row>
    <row r="24" spans="1:2" ht="28.5" customHeight="1" x14ac:dyDescent="0.15">
      <c r="A24" s="177"/>
      <c r="B24" s="111" t="s">
        <v>69</v>
      </c>
    </row>
    <row r="25" spans="1:2" ht="28.5" customHeight="1" x14ac:dyDescent="0.15">
      <c r="A25" s="177"/>
      <c r="B25" s="112" t="s">
        <v>147</v>
      </c>
    </row>
    <row r="26" spans="1:2" ht="28.5" customHeight="1" x14ac:dyDescent="0.15">
      <c r="A26" s="177"/>
      <c r="B26" s="111" t="s">
        <v>71</v>
      </c>
    </row>
    <row r="27" spans="1:2" ht="28.5" customHeight="1" x14ac:dyDescent="0.15">
      <c r="A27" s="177"/>
      <c r="B27" s="111" t="s">
        <v>72</v>
      </c>
    </row>
    <row r="28" spans="1:2" ht="28.5" customHeight="1" x14ac:dyDescent="0.15">
      <c r="A28" s="177"/>
      <c r="B28" s="111" t="s">
        <v>73</v>
      </c>
    </row>
    <row r="29" spans="1:2" ht="30" customHeight="1" x14ac:dyDescent="0.15">
      <c r="A29" s="177"/>
      <c r="B29" s="111" t="s">
        <v>115</v>
      </c>
    </row>
    <row r="30" spans="1:2" ht="30" customHeight="1" x14ac:dyDescent="0.15">
      <c r="A30" s="182"/>
      <c r="B30" s="115" t="s">
        <v>137</v>
      </c>
    </row>
  </sheetData>
  <sheetProtection sheet="1" objects="1" scenarios="1" selectLockedCells="1"/>
  <mergeCells count="2">
    <mergeCell ref="A1:B1"/>
    <mergeCell ref="A3:B3"/>
  </mergeCells>
  <phoneticPr fontId="1"/>
  <dataValidations count="2">
    <dataValidation type="list" allowBlank="1" showInputMessage="1" showErrorMessage="1" sqref="A23:A30 A18:A21 A7:A16" xr:uid="{3255747A-A03F-4CCF-A924-BFC35FCB2827}">
      <formula1>"〇"</formula1>
    </dataValidation>
    <dataValidation type="list" allowBlank="1" showInputMessage="1" showErrorMessage="1" prompt="１項目ごとに確認し、手書きにてチェックを入れる" sqref="A6" xr:uid="{B228541D-BEC8-4369-AB44-B18AFAECA5FB}">
      <formula1>"〇"</formula1>
    </dataValidation>
  </dataValidations>
  <pageMargins left="0.98425196850393704" right="0.78740157480314965" top="0.70866141732283472" bottom="0.70866141732283472"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B2A47-05DD-4B8C-ABAB-72A2661BB470}">
  <sheetPr>
    <tabColor rgb="FF00B050"/>
  </sheetPr>
  <dimension ref="A1:J19"/>
  <sheetViews>
    <sheetView workbookViewId="0">
      <selection activeCell="E16" sqref="E16"/>
    </sheetView>
  </sheetViews>
  <sheetFormatPr defaultRowHeight="14.25" x14ac:dyDescent="0.15"/>
  <cols>
    <col min="1" max="1" width="10.08203125" customWidth="1"/>
    <col min="2" max="10" width="8.08203125" customWidth="1"/>
    <col min="11" max="11" width="9.08203125" customWidth="1"/>
  </cols>
  <sheetData>
    <row r="1" spans="1:10" ht="15" customHeight="1" x14ac:dyDescent="0.15">
      <c r="A1" s="38" t="s">
        <v>165</v>
      </c>
      <c r="B1" s="152">
        <f>'３号（実績）'!I15</f>
        <v>0</v>
      </c>
      <c r="C1" s="65"/>
      <c r="D1" s="65"/>
      <c r="E1" s="65"/>
      <c r="F1" s="65"/>
      <c r="G1" s="65"/>
      <c r="H1" s="65"/>
      <c r="I1" s="65"/>
      <c r="J1" s="65"/>
    </row>
    <row r="2" spans="1:10" ht="15" customHeight="1" x14ac:dyDescent="0.15">
      <c r="A2" s="38" t="s">
        <v>169</v>
      </c>
      <c r="B2" s="152">
        <f>'３号（実績）'!L17</f>
        <v>0</v>
      </c>
      <c r="C2" s="65"/>
      <c r="D2" s="65"/>
      <c r="E2" s="65"/>
      <c r="F2" s="65"/>
      <c r="G2" s="65"/>
      <c r="H2" s="65"/>
      <c r="I2" s="65"/>
      <c r="J2" s="65"/>
    </row>
    <row r="3" spans="1:10" s="65" customFormat="1" ht="15" customHeight="1" x14ac:dyDescent="0.15"/>
    <row r="4" spans="1:10" ht="15" customHeight="1" x14ac:dyDescent="0.15">
      <c r="A4" s="318" t="s">
        <v>153</v>
      </c>
      <c r="B4" s="185" t="s">
        <v>154</v>
      </c>
      <c r="C4" s="185" t="s">
        <v>129</v>
      </c>
      <c r="D4" s="65"/>
      <c r="E4" s="65"/>
      <c r="F4" s="65"/>
      <c r="G4" s="65"/>
      <c r="H4" s="65"/>
      <c r="I4" s="65"/>
      <c r="J4" s="65"/>
    </row>
    <row r="5" spans="1:10" ht="18" customHeight="1" x14ac:dyDescent="0.15">
      <c r="A5" s="319"/>
      <c r="B5" s="151">
        <f>'別紙３(補助額)'!L14</f>
        <v>0</v>
      </c>
      <c r="C5" s="151">
        <f>'別紙３(補助額)'!J26</f>
        <v>0</v>
      </c>
      <c r="D5" s="65"/>
      <c r="E5" s="65"/>
      <c r="F5" s="65"/>
      <c r="G5" s="65"/>
      <c r="H5" s="65"/>
      <c r="I5" s="65"/>
      <c r="J5" s="65"/>
    </row>
    <row r="6" spans="1:10" s="65" customFormat="1" ht="15" customHeight="1" x14ac:dyDescent="0.15"/>
    <row r="7" spans="1:10" ht="15" customHeight="1" x14ac:dyDescent="0.15">
      <c r="A7" s="316" t="s">
        <v>168</v>
      </c>
      <c r="B7" s="184" t="s">
        <v>155</v>
      </c>
      <c r="C7" s="65"/>
      <c r="D7" s="65"/>
      <c r="E7" s="65"/>
      <c r="F7" s="65"/>
      <c r="G7" s="65"/>
      <c r="H7" s="65"/>
      <c r="I7" s="65"/>
      <c r="J7" s="65"/>
    </row>
    <row r="8" spans="1:10" ht="18" customHeight="1" x14ac:dyDescent="0.15">
      <c r="A8" s="317"/>
      <c r="B8" s="151">
        <f>'５号（請求）'!D29</f>
        <v>0</v>
      </c>
      <c r="C8" s="65"/>
      <c r="D8" s="65"/>
      <c r="E8" s="65"/>
      <c r="F8" s="65"/>
      <c r="G8" s="65"/>
      <c r="H8" s="65"/>
      <c r="I8" s="65"/>
      <c r="J8" s="65"/>
    </row>
    <row r="9" spans="1:10" s="65" customFormat="1" ht="15" customHeight="1" x14ac:dyDescent="0.15"/>
    <row r="10" spans="1:10" ht="15" customHeight="1" x14ac:dyDescent="0.15">
      <c r="A10" s="314" t="s">
        <v>152</v>
      </c>
      <c r="B10" s="186" t="s">
        <v>166</v>
      </c>
      <c r="C10" s="186" t="s">
        <v>156</v>
      </c>
      <c r="D10" s="186" t="s">
        <v>167</v>
      </c>
      <c r="E10" s="186" t="s">
        <v>157</v>
      </c>
      <c r="F10" s="186" t="s">
        <v>158</v>
      </c>
      <c r="G10" s="186" t="s">
        <v>159</v>
      </c>
      <c r="H10" s="186" t="s">
        <v>160</v>
      </c>
      <c r="I10" s="186" t="s">
        <v>170</v>
      </c>
    </row>
    <row r="11" spans="1:10" ht="18" customHeight="1" x14ac:dyDescent="0.15">
      <c r="A11" s="315"/>
      <c r="B11" s="153">
        <f>'５号（請求）'!D32</f>
        <v>0</v>
      </c>
      <c r="C11" s="153">
        <f>'５号（請求）'!F32</f>
        <v>0</v>
      </c>
      <c r="D11" s="153">
        <f>'５号（請求）'!D33</f>
        <v>0</v>
      </c>
      <c r="E11" s="153">
        <f>'５号（請求）'!F33</f>
        <v>0</v>
      </c>
      <c r="F11" s="153">
        <f>'５号（請求）'!D34</f>
        <v>0</v>
      </c>
      <c r="G11" s="153">
        <f>'５号（請求）'!J34</f>
        <v>0</v>
      </c>
      <c r="H11" s="153">
        <f>'５号（請求）'!D36</f>
        <v>0</v>
      </c>
      <c r="I11" s="153">
        <f>'５号（請求）'!D35</f>
        <v>0</v>
      </c>
    </row>
    <row r="12" spans="1:10" s="65" customFormat="1" x14ac:dyDescent="0.15"/>
    <row r="13" spans="1:10" s="65" customFormat="1" x14ac:dyDescent="0.15"/>
    <row r="14" spans="1:10" s="65" customFormat="1" x14ac:dyDescent="0.15">
      <c r="B14" s="183"/>
    </row>
    <row r="15" spans="1:10" s="65" customFormat="1" x14ac:dyDescent="0.15"/>
    <row r="16" spans="1:10" s="65" customFormat="1" x14ac:dyDescent="0.15"/>
    <row r="17" s="65" customFormat="1" x14ac:dyDescent="0.15"/>
    <row r="18" s="65" customFormat="1" x14ac:dyDescent="0.15"/>
    <row r="19" s="65" customFormat="1" x14ac:dyDescent="0.15"/>
  </sheetData>
  <mergeCells count="3">
    <mergeCell ref="A10:A11"/>
    <mergeCell ref="A7:A8"/>
    <mergeCell ref="A4:A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３号（実績）</vt:lpstr>
      <vt:lpstr>別紙１（内容）</vt:lpstr>
      <vt:lpstr>別紙２（経費明細）</vt:lpstr>
      <vt:lpstr>別紙３(補助額)</vt:lpstr>
      <vt:lpstr>５号（請求）</vt:lpstr>
      <vt:lpstr>チェックリスト</vt:lpstr>
      <vt:lpstr>マスタ転記用</vt:lpstr>
      <vt:lpstr>'３号（実績）'!Print_Area</vt:lpstr>
      <vt:lpstr>'５号（請求）'!Print_Area</vt:lpstr>
      <vt:lpstr>チェックリスト!Print_Area</vt:lpstr>
      <vt:lpstr>'別紙１（内容）'!Print_Area</vt:lpstr>
      <vt:lpstr>'別紙２（経費明細）'!Print_Area</vt:lpstr>
      <vt:lpstr>'別紙３(補助額)'!Print_Area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taniuchi</cp:lastModifiedBy>
  <cp:lastPrinted>2023-05-25T02:12:57Z</cp:lastPrinted>
  <dcterms:created xsi:type="dcterms:W3CDTF">2022-03-18T10:19:03Z</dcterms:created>
  <dcterms:modified xsi:type="dcterms:W3CDTF">2023-11-15T01:31:54Z</dcterms:modified>
</cp:coreProperties>
</file>