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0.1.101.21\03コンサルティング部\経営支援センター\◇経営支援センター2025\97　自動化設備投資補助金\3　申請\"/>
    </mc:Choice>
  </mc:AlternateContent>
  <xr:revisionPtr revIDLastSave="0" documentId="13_ncr:1_{272A4BC7-538E-46E9-B7D3-35422CD5E4C8}" xr6:coauthVersionLast="47" xr6:coauthVersionMax="47" xr10:uidLastSave="{00000000-0000-0000-0000-000000000000}"/>
  <bookViews>
    <workbookView xWindow="-120" yWindow="-120" windowWidth="20730" windowHeight="11040" xr2:uid="{00000000-000D-0000-FFFF-FFFF00000000}"/>
  </bookViews>
  <sheets>
    <sheet name="申請書（様式第1号）" sheetId="8" r:id="rId1"/>
    <sheet name="事業計画書（様式第2号）" sheetId="9" r:id="rId2"/>
    <sheet name="事業計画 (記載例）" sheetId="4" r:id="rId3"/>
    <sheet name="事業予算（様式第3号）" sheetId="7" r:id="rId4"/>
    <sheet name="事業予算(記載例)" sheetId="6" r:id="rId5"/>
  </sheets>
  <externalReferences>
    <externalReference r:id="rId6"/>
  </externalReferences>
  <definedNames>
    <definedName name="_xlnm.Print_Area" localSheetId="2">'事業計画 (記載例）'!$A$1:$U$63</definedName>
    <definedName name="_xlnm.Print_Area" localSheetId="1">'事業計画書（様式第2号）'!$A$1:$T$62</definedName>
    <definedName name="_xlnm.Print_Area" localSheetId="4">'事業予算(記載例)'!$B$1:$J$40</definedName>
    <definedName name="_xlnm.Print_Area" localSheetId="3">'事業予算（様式第3号）'!$B$1:$J$41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8" i="6" l="1"/>
  <c r="H29" i="6" s="1"/>
  <c r="H27" i="6"/>
  <c r="H26" i="6"/>
  <c r="H24" i="6"/>
  <c r="H23" i="6"/>
  <c r="H22" i="6"/>
  <c r="H25" i="6" s="1"/>
  <c r="H28" i="7"/>
  <c r="H27" i="7"/>
  <c r="H26" i="7"/>
  <c r="H29" i="7" s="1"/>
  <c r="H24" i="7"/>
  <c r="H23" i="7"/>
  <c r="H22" i="7"/>
  <c r="H25" i="7" s="1"/>
  <c r="T26" i="8"/>
  <c r="H31" i="7" l="1"/>
  <c r="H20" i="7"/>
  <c r="H19" i="7"/>
  <c r="H18" i="7"/>
  <c r="H16" i="7"/>
  <c r="H15" i="7"/>
  <c r="H14" i="7"/>
  <c r="H17" i="7" s="1"/>
  <c r="H12" i="7"/>
  <c r="H11" i="7"/>
  <c r="H10" i="7"/>
  <c r="H8" i="7"/>
  <c r="H7" i="7"/>
  <c r="H6" i="7"/>
  <c r="H40" i="6"/>
  <c r="H31" i="6"/>
  <c r="H20" i="6"/>
  <c r="H19" i="6"/>
  <c r="H18" i="6"/>
  <c r="H16" i="6"/>
  <c r="H15" i="6"/>
  <c r="H14" i="6"/>
  <c r="H12" i="6"/>
  <c r="H11" i="6"/>
  <c r="H10" i="6"/>
  <c r="H8" i="6"/>
  <c r="H7" i="6"/>
  <c r="H6" i="6"/>
  <c r="H21" i="7" l="1"/>
  <c r="H9" i="7"/>
  <c r="H13" i="7"/>
  <c r="H30" i="7"/>
  <c r="H32" i="7" s="1"/>
  <c r="H9" i="6"/>
  <c r="H13" i="6"/>
  <c r="H17" i="6"/>
  <c r="H21" i="6"/>
  <c r="H30" i="6"/>
  <c r="H32" i="6" s="1"/>
</calcChain>
</file>

<file path=xl/sharedStrings.xml><?xml version="1.0" encoding="utf-8"?>
<sst xmlns="http://schemas.openxmlformats.org/spreadsheetml/2006/main" count="228" uniqueCount="137">
  <si>
    <t>企業名</t>
    <rPh sb="0" eb="3">
      <t>キギョウメイ</t>
    </rPh>
    <phoneticPr fontId="5"/>
  </si>
  <si>
    <t>事業テーマ名</t>
    <rPh sb="0" eb="2">
      <t>ジギョウ</t>
    </rPh>
    <rPh sb="5" eb="6">
      <t>メイ</t>
    </rPh>
    <phoneticPr fontId="5"/>
  </si>
  <si>
    <t>　　　　　　　　　　　　　　　　事 業 計 画 　　　　　　　　　　</t>
    <rPh sb="16" eb="17">
      <t>コト</t>
    </rPh>
    <rPh sb="18" eb="19">
      <t>ギョウ</t>
    </rPh>
    <rPh sb="20" eb="21">
      <t>ケイ</t>
    </rPh>
    <rPh sb="22" eb="23">
      <t>ガ</t>
    </rPh>
    <phoneticPr fontId="5"/>
  </si>
  <si>
    <t>導入を検討している
自動化設備の概要</t>
    <rPh sb="0" eb="2">
      <t>ドウニュウ</t>
    </rPh>
    <rPh sb="3" eb="5">
      <t>ケントウ</t>
    </rPh>
    <rPh sb="10" eb="13">
      <t>ジドウカ</t>
    </rPh>
    <rPh sb="13" eb="15">
      <t>セツビ</t>
    </rPh>
    <rPh sb="16" eb="18">
      <t>ガイヨウ</t>
    </rPh>
    <phoneticPr fontId="4"/>
  </si>
  <si>
    <t>切り餅パッケージの段ボールへの自動梱包のためのロボットハンドテスト</t>
    <rPh sb="0" eb="1">
      <t>キ</t>
    </rPh>
    <rPh sb="2" eb="3">
      <t>モチ</t>
    </rPh>
    <rPh sb="9" eb="10">
      <t>ダン</t>
    </rPh>
    <rPh sb="15" eb="17">
      <t>ジドウ</t>
    </rPh>
    <rPh sb="17" eb="19">
      <t>コンポウ</t>
    </rPh>
    <phoneticPr fontId="4"/>
  </si>
  <si>
    <t>事業計画</t>
    <rPh sb="0" eb="4">
      <t>ジギョウケイカク</t>
    </rPh>
    <phoneticPr fontId="4"/>
  </si>
  <si>
    <t>弊社の主力商品である切り餅について、生産ラインから排出された切り餅のパッケージを産業用ロボットによって掴み、ダンボールに入れ、梱包するまでの作業を自動化したい。</t>
    <rPh sb="0" eb="2">
      <t>ヘイシャ</t>
    </rPh>
    <rPh sb="3" eb="5">
      <t>シュリョク</t>
    </rPh>
    <rPh sb="5" eb="7">
      <t>ショウヒン</t>
    </rPh>
    <rPh sb="10" eb="11">
      <t>キ</t>
    </rPh>
    <rPh sb="12" eb="13">
      <t>モチ</t>
    </rPh>
    <rPh sb="18" eb="20">
      <t>セイサン</t>
    </rPh>
    <rPh sb="25" eb="27">
      <t>ハイシュツ</t>
    </rPh>
    <rPh sb="30" eb="31">
      <t>キ</t>
    </rPh>
    <rPh sb="32" eb="33">
      <t>モチ</t>
    </rPh>
    <rPh sb="40" eb="43">
      <t>サンギョウヨウ</t>
    </rPh>
    <rPh sb="51" eb="52">
      <t>ツカ</t>
    </rPh>
    <rPh sb="60" eb="61">
      <t>イ</t>
    </rPh>
    <rPh sb="63" eb="65">
      <t>コンポウ</t>
    </rPh>
    <rPh sb="70" eb="72">
      <t>サギョウ</t>
    </rPh>
    <rPh sb="73" eb="76">
      <t>ジドウカ</t>
    </rPh>
    <phoneticPr fontId="4"/>
  </si>
  <si>
    <t>・ハンドでパッケージをつかめるか
切り餅は、８個入りでパッケージされており、中の餅の位置がバラバラであるため、それぞれのパッケージによって重心が違う。また、箱詰めのために持ち上げたり、動かしたりした際に、パッケージの中で餅が動き、形も変われば、重心も変わる。さらに、段ボールへの梱包のためには、パッケージを水平に均す必要があり、パッケージを振ることで水平に均すことを考えているため、しっかりとパッケージをつかめるハンドが必要である。しかし、どのような形状のハンドであればしっかりとつかめるかは実際にテストしないと不明である。
・人員を代替できるだけの速さが出るか
投資の費用対効果の検討のために、人員を代替出来るだけの速さで梱包ができるかも重要な要素であるが、これもテストをしないと不明である。</t>
    <rPh sb="17" eb="18">
      <t>キ</t>
    </rPh>
    <rPh sb="19" eb="20">
      <t>モチ</t>
    </rPh>
    <rPh sb="23" eb="24">
      <t>コ</t>
    </rPh>
    <rPh sb="24" eb="25">
      <t>イ</t>
    </rPh>
    <rPh sb="38" eb="39">
      <t>ナカ</t>
    </rPh>
    <rPh sb="40" eb="41">
      <t>モチ</t>
    </rPh>
    <rPh sb="42" eb="44">
      <t>イチ</t>
    </rPh>
    <rPh sb="69" eb="71">
      <t>ジュウシン</t>
    </rPh>
    <rPh sb="72" eb="73">
      <t>チガ</t>
    </rPh>
    <rPh sb="78" eb="80">
      <t>ハコヅ</t>
    </rPh>
    <rPh sb="85" eb="86">
      <t>モ</t>
    </rPh>
    <rPh sb="87" eb="88">
      <t>ア</t>
    </rPh>
    <rPh sb="92" eb="93">
      <t>ウゴ</t>
    </rPh>
    <rPh sb="99" eb="100">
      <t>サイ</t>
    </rPh>
    <rPh sb="108" eb="109">
      <t>ナカ</t>
    </rPh>
    <rPh sb="110" eb="111">
      <t>モチ</t>
    </rPh>
    <rPh sb="112" eb="113">
      <t>ウゴ</t>
    </rPh>
    <rPh sb="115" eb="116">
      <t>カタチ</t>
    </rPh>
    <rPh sb="117" eb="118">
      <t>カ</t>
    </rPh>
    <rPh sb="122" eb="124">
      <t>ジュウシン</t>
    </rPh>
    <rPh sb="125" eb="126">
      <t>カ</t>
    </rPh>
    <rPh sb="133" eb="134">
      <t>ダン</t>
    </rPh>
    <rPh sb="139" eb="141">
      <t>コンポウ</t>
    </rPh>
    <rPh sb="153" eb="155">
      <t>スイヘイ</t>
    </rPh>
    <rPh sb="156" eb="157">
      <t>ナラ</t>
    </rPh>
    <rPh sb="158" eb="160">
      <t>ヒツヨウ</t>
    </rPh>
    <rPh sb="170" eb="171">
      <t>フ</t>
    </rPh>
    <rPh sb="175" eb="177">
      <t>スイヘイ</t>
    </rPh>
    <rPh sb="178" eb="179">
      <t>ナラ</t>
    </rPh>
    <rPh sb="183" eb="184">
      <t>カンガ</t>
    </rPh>
    <rPh sb="210" eb="212">
      <t>ヒツヨウ</t>
    </rPh>
    <rPh sb="225" eb="227">
      <t>ケイジョウ</t>
    </rPh>
    <rPh sb="246" eb="248">
      <t>ジッサイ</t>
    </rPh>
    <rPh sb="256" eb="258">
      <t>フメイ</t>
    </rPh>
    <rPh sb="265" eb="267">
      <t>ジンイン</t>
    </rPh>
    <rPh sb="268" eb="270">
      <t>ダイタイ</t>
    </rPh>
    <rPh sb="276" eb="277">
      <t>ハヤ</t>
    </rPh>
    <rPh sb="279" eb="280">
      <t>デ</t>
    </rPh>
    <rPh sb="283" eb="285">
      <t>トウシ</t>
    </rPh>
    <rPh sb="286" eb="289">
      <t>ヒヨウタイ</t>
    </rPh>
    <rPh sb="289" eb="291">
      <t>コウカ</t>
    </rPh>
    <rPh sb="292" eb="294">
      <t>ケントウ</t>
    </rPh>
    <rPh sb="299" eb="301">
      <t>ジンイン</t>
    </rPh>
    <rPh sb="302" eb="304">
      <t>ダイタイ</t>
    </rPh>
    <rPh sb="304" eb="306">
      <t>デキ</t>
    </rPh>
    <rPh sb="310" eb="311">
      <t>ハヤ</t>
    </rPh>
    <rPh sb="313" eb="315">
      <t>コンポウ</t>
    </rPh>
    <rPh sb="321" eb="323">
      <t>ジュウヨウ</t>
    </rPh>
    <rPh sb="324" eb="326">
      <t>ヨウソ</t>
    </rPh>
    <rPh sb="342" eb="344">
      <t>フメイ</t>
    </rPh>
    <phoneticPr fontId="4"/>
  </si>
  <si>
    <t>（株）●●製菓</t>
    <rPh sb="0" eb="3">
      <t>カブ</t>
    </rPh>
    <rPh sb="5" eb="7">
      <t>セイカ</t>
    </rPh>
    <phoneticPr fontId="4"/>
  </si>
  <si>
    <t>委託費</t>
    <rPh sb="0" eb="3">
      <t>イタクヒ</t>
    </rPh>
    <phoneticPr fontId="4"/>
  </si>
  <si>
    <t>運搬費</t>
    <rPh sb="0" eb="3">
      <t>ウンパンヒ</t>
    </rPh>
    <phoneticPr fontId="4"/>
  </si>
  <si>
    <t>品目</t>
    <rPh sb="0" eb="2">
      <t>ヒンモク</t>
    </rPh>
    <phoneticPr fontId="4"/>
  </si>
  <si>
    <t>支出予定先</t>
    <rPh sb="0" eb="4">
      <t>シシュツヨテイ</t>
    </rPh>
    <rPh sb="4" eb="5">
      <t>サキ</t>
    </rPh>
    <phoneticPr fontId="4"/>
  </si>
  <si>
    <t>数量</t>
    <rPh sb="0" eb="2">
      <t>スウリョウ</t>
    </rPh>
    <phoneticPr fontId="4"/>
  </si>
  <si>
    <t>単位</t>
    <phoneticPr fontId="4"/>
  </si>
  <si>
    <t>補助対象経費
(税抜)</t>
    <rPh sb="0" eb="6">
      <t>ホジョタイショウケイヒ</t>
    </rPh>
    <rPh sb="8" eb="10">
      <t>ゼイヌ</t>
    </rPh>
    <phoneticPr fontId="3"/>
  </si>
  <si>
    <t>支払方法
（予定）</t>
    <rPh sb="0" eb="4">
      <t>シハライホウホウ</t>
    </rPh>
    <rPh sb="6" eb="8">
      <t>ヨテイ</t>
    </rPh>
    <phoneticPr fontId="3"/>
  </si>
  <si>
    <t>備考</t>
    <rPh sb="0" eb="2">
      <t>ビコウ</t>
    </rPh>
    <phoneticPr fontId="3"/>
  </si>
  <si>
    <t>購入単価
(税抜)</t>
    <rPh sb="0" eb="2">
      <t>コウニュウ</t>
    </rPh>
    <rPh sb="2" eb="4">
      <t>タンカ</t>
    </rPh>
    <rPh sb="6" eb="8">
      <t>ゼイヌ</t>
    </rPh>
    <phoneticPr fontId="4"/>
  </si>
  <si>
    <t>計</t>
    <rPh sb="0" eb="1">
      <t>ケイ</t>
    </rPh>
    <phoneticPr fontId="4"/>
  </si>
  <si>
    <t>申請上限額</t>
    <rPh sb="0" eb="2">
      <t>シンセイ</t>
    </rPh>
    <rPh sb="2" eb="5">
      <t>ジョウゲンガク</t>
    </rPh>
    <phoneticPr fontId="4"/>
  </si>
  <si>
    <t>補助申請額（千円未満の端数切り捨て）</t>
    <rPh sb="0" eb="2">
      <t>ホジョ</t>
    </rPh>
    <rPh sb="2" eb="5">
      <t>シンセイガク</t>
    </rPh>
    <rPh sb="6" eb="8">
      <t>センエン</t>
    </rPh>
    <rPh sb="8" eb="10">
      <t>ミマン</t>
    </rPh>
    <rPh sb="11" eb="13">
      <t>ハスウ</t>
    </rPh>
    <rPh sb="13" eb="14">
      <t>キ</t>
    </rPh>
    <rPh sb="15" eb="16">
      <t>ス</t>
    </rPh>
    <phoneticPr fontId="4"/>
  </si>
  <si>
    <t>事業予算</t>
    <rPh sb="0" eb="2">
      <t>ジギョウ</t>
    </rPh>
    <rPh sb="2" eb="4">
      <t>ヨサン</t>
    </rPh>
    <phoneticPr fontId="4"/>
  </si>
  <si>
    <t>（単位：円）</t>
    <rPh sb="1" eb="3">
      <t>タンイ</t>
    </rPh>
    <rPh sb="4" eb="5">
      <t>エン</t>
    </rPh>
    <phoneticPr fontId="4"/>
  </si>
  <si>
    <t>1.支出</t>
    <rPh sb="2" eb="4">
      <t>シシュツ</t>
    </rPh>
    <phoneticPr fontId="4"/>
  </si>
  <si>
    <t>2.収入</t>
    <rPh sb="2" eb="4">
      <t>シュウニュウ</t>
    </rPh>
    <phoneticPr fontId="4"/>
  </si>
  <si>
    <t>自己資金</t>
    <rPh sb="0" eb="4">
      <t>ジコシキン</t>
    </rPh>
    <phoneticPr fontId="4"/>
  </si>
  <si>
    <t>借入金</t>
    <rPh sb="0" eb="3">
      <t>カリイレキン</t>
    </rPh>
    <phoneticPr fontId="4"/>
  </si>
  <si>
    <t>その他</t>
    <rPh sb="2" eb="3">
      <t>タ</t>
    </rPh>
    <phoneticPr fontId="4"/>
  </si>
  <si>
    <t>補助金</t>
    <rPh sb="0" eb="3">
      <t>ホジョキン</t>
    </rPh>
    <phoneticPr fontId="4"/>
  </si>
  <si>
    <t>支出合計（A）</t>
    <rPh sb="0" eb="2">
      <t>シシュツ</t>
    </rPh>
    <rPh sb="2" eb="4">
      <t>ゴウケイ</t>
    </rPh>
    <phoneticPr fontId="4"/>
  </si>
  <si>
    <t>収入合計</t>
    <rPh sb="0" eb="2">
      <t>シュウニュウ</t>
    </rPh>
    <rPh sb="2" eb="4">
      <t>ゴウケイ</t>
    </rPh>
    <phoneticPr fontId="4"/>
  </si>
  <si>
    <t>区分</t>
    <rPh sb="0" eb="2">
      <t>クブン</t>
    </rPh>
    <phoneticPr fontId="4"/>
  </si>
  <si>
    <t>主な調達先</t>
    <rPh sb="0" eb="1">
      <t>オモ</t>
    </rPh>
    <rPh sb="2" eb="5">
      <t>チョウタツサキ</t>
    </rPh>
    <phoneticPr fontId="4"/>
  </si>
  <si>
    <t>ロボットハンドテスト費用</t>
    <rPh sb="10" eb="12">
      <t>ヒヨウ</t>
    </rPh>
    <phoneticPr fontId="4"/>
  </si>
  <si>
    <t>●●●●商会</t>
    <rPh sb="4" eb="6">
      <t>ショウカイ</t>
    </rPh>
    <phoneticPr fontId="4"/>
  </si>
  <si>
    <t>一式</t>
    <rPh sb="0" eb="2">
      <t>イッシキ</t>
    </rPh>
    <phoneticPr fontId="4"/>
  </si>
  <si>
    <t>振込</t>
    <rPh sb="0" eb="2">
      <t>フリコミ</t>
    </rPh>
    <phoneticPr fontId="4"/>
  </si>
  <si>
    <t>自動搬送機レンタル料</t>
    <rPh sb="0" eb="5">
      <t>ジドウハンソウキ</t>
    </rPh>
    <rPh sb="9" eb="10">
      <t>リョウ</t>
    </rPh>
    <phoneticPr fontId="4"/>
  </si>
  <si>
    <t>○○○○電気</t>
    <rPh sb="4" eb="6">
      <t>デンキ</t>
    </rPh>
    <phoneticPr fontId="4"/>
  </si>
  <si>
    <t>▲▲鉄工</t>
    <rPh sb="2" eb="4">
      <t>テッコウ</t>
    </rPh>
    <phoneticPr fontId="4"/>
  </si>
  <si>
    <t>ロボットハンドテスト資材運送費</t>
    <rPh sb="10" eb="12">
      <t>シザイ</t>
    </rPh>
    <rPh sb="12" eb="15">
      <t>ウンソウヒ</t>
    </rPh>
    <phoneticPr fontId="4"/>
  </si>
  <si>
    <t>○○物流</t>
    <rPh sb="2" eb="4">
      <t>ブツリュウ</t>
    </rPh>
    <phoneticPr fontId="4"/>
  </si>
  <si>
    <t>年</t>
    <rPh sb="0" eb="1">
      <t>ネン</t>
    </rPh>
    <phoneticPr fontId="5"/>
  </si>
  <si>
    <t>月</t>
    <rPh sb="0" eb="1">
      <t>ツキ</t>
    </rPh>
    <phoneticPr fontId="5"/>
  </si>
  <si>
    <t>日</t>
    <rPh sb="0" eb="1">
      <t>ニチ</t>
    </rPh>
    <phoneticPr fontId="5"/>
  </si>
  <si>
    <t>（公財）石川県産業創出支援機構　理事長 殿</t>
    <rPh sb="1" eb="2">
      <t>コウ</t>
    </rPh>
    <rPh sb="2" eb="3">
      <t>ザイ</t>
    </rPh>
    <rPh sb="4" eb="7">
      <t>イシカワケン</t>
    </rPh>
    <rPh sb="7" eb="15">
      <t>サンギョウソウシュツシエンキコウ</t>
    </rPh>
    <rPh sb="16" eb="19">
      <t>リジチョウ</t>
    </rPh>
    <rPh sb="20" eb="21">
      <t>ドノ</t>
    </rPh>
    <phoneticPr fontId="5"/>
  </si>
  <si>
    <t>所在地</t>
    <phoneticPr fontId="5"/>
  </si>
  <si>
    <t>代表者役職・氏名</t>
    <rPh sb="0" eb="3">
      <t>ダイヒョウシャ</t>
    </rPh>
    <rPh sb="3" eb="5">
      <t>ヤクショク</t>
    </rPh>
    <rPh sb="6" eb="8">
      <t>シメイ</t>
    </rPh>
    <phoneticPr fontId="5"/>
  </si>
  <si>
    <t>　　</t>
    <phoneticPr fontId="5"/>
  </si>
  <si>
    <t>記</t>
    <rPh sb="0" eb="1">
      <t>キ</t>
    </rPh>
    <phoneticPr fontId="5"/>
  </si>
  <si>
    <t xml:space="preserve"> １ 企業概要</t>
    <rPh sb="3" eb="5">
      <t>キギョウ</t>
    </rPh>
    <rPh sb="5" eb="7">
      <t>ガイヨウ</t>
    </rPh>
    <phoneticPr fontId="5"/>
  </si>
  <si>
    <t>（カナ）</t>
    <phoneticPr fontId="5"/>
  </si>
  <si>
    <t>種  別</t>
    <rPh sb="0" eb="1">
      <t>タネ</t>
    </rPh>
    <rPh sb="3" eb="4">
      <t>ベツ</t>
    </rPh>
    <phoneticPr fontId="5"/>
  </si>
  <si>
    <t>代表者役職</t>
    <rPh sb="0" eb="3">
      <t>ダイヒョウシャ</t>
    </rPh>
    <rPh sb="3" eb="5">
      <t>ヤクショク</t>
    </rPh>
    <phoneticPr fontId="5"/>
  </si>
  <si>
    <t>代表者氏名</t>
    <rPh sb="0" eb="5">
      <t>ダイヒョウシャシメイ</t>
    </rPh>
    <phoneticPr fontId="5"/>
  </si>
  <si>
    <t>本社所在地</t>
    <rPh sb="0" eb="2">
      <t>ホンシャ</t>
    </rPh>
    <rPh sb="2" eb="5">
      <t>ショザイチ</t>
    </rPh>
    <phoneticPr fontId="5"/>
  </si>
  <si>
    <t>〒</t>
    <phoneticPr fontId="5"/>
  </si>
  <si>
    <r>
      <t>設立</t>
    </r>
    <r>
      <rPr>
        <sz val="10"/>
        <color theme="1"/>
        <rFont val="Meiryo UI"/>
        <family val="3"/>
        <charset val="128"/>
      </rPr>
      <t>（西暦）</t>
    </r>
    <rPh sb="0" eb="1">
      <t>セツ</t>
    </rPh>
    <rPh sb="1" eb="2">
      <t>タチ</t>
    </rPh>
    <rPh sb="3" eb="5">
      <t>セイレキ</t>
    </rPh>
    <phoneticPr fontId="5"/>
  </si>
  <si>
    <t>年</t>
    <phoneticPr fontId="5"/>
  </si>
  <si>
    <t>資本金</t>
    <rPh sb="0" eb="3">
      <t>シホンキン</t>
    </rPh>
    <phoneticPr fontId="5"/>
  </si>
  <si>
    <t>千円</t>
    <phoneticPr fontId="5"/>
  </si>
  <si>
    <t>従業員数</t>
    <rPh sb="0" eb="4">
      <t>ジュウギョウインスウ</t>
    </rPh>
    <phoneticPr fontId="5"/>
  </si>
  <si>
    <t>人</t>
    <phoneticPr fontId="5"/>
  </si>
  <si>
    <t>直近売上高</t>
    <rPh sb="0" eb="2">
      <t>チョッキン</t>
    </rPh>
    <rPh sb="2" eb="5">
      <t>ウリアゲダカ</t>
    </rPh>
    <phoneticPr fontId="5"/>
  </si>
  <si>
    <t>千円</t>
    <rPh sb="0" eb="2">
      <t>センエン</t>
    </rPh>
    <phoneticPr fontId="5"/>
  </si>
  <si>
    <t>（</t>
    <phoneticPr fontId="5"/>
  </si>
  <si>
    <t>月期）</t>
    <phoneticPr fontId="5"/>
  </si>
  <si>
    <r>
      <t xml:space="preserve">企業の特徴
</t>
    </r>
    <r>
      <rPr>
        <sz val="9"/>
        <color theme="1"/>
        <rFont val="Meiryo UI"/>
        <family val="3"/>
        <charset val="128"/>
      </rPr>
      <t>[140文字以内]</t>
    </r>
    <rPh sb="0" eb="2">
      <t>キギョウ</t>
    </rPh>
    <rPh sb="3" eb="5">
      <t>トクチョウ</t>
    </rPh>
    <rPh sb="10" eb="12">
      <t>モジ</t>
    </rPh>
    <rPh sb="12" eb="14">
      <t>イナイ</t>
    </rPh>
    <phoneticPr fontId="5"/>
  </si>
  <si>
    <t>親会社の有無</t>
    <rPh sb="0" eb="3">
      <t>オヤカイシャ</t>
    </rPh>
    <rPh sb="4" eb="6">
      <t>ウム</t>
    </rPh>
    <phoneticPr fontId="5"/>
  </si>
  <si>
    <t>（有の場合は親会社名）</t>
    <rPh sb="1" eb="2">
      <t>ア</t>
    </rPh>
    <rPh sb="3" eb="5">
      <t>バアイ</t>
    </rPh>
    <rPh sb="6" eb="9">
      <t>オヤガイシャ</t>
    </rPh>
    <rPh sb="9" eb="10">
      <t>メイ</t>
    </rPh>
    <phoneticPr fontId="5"/>
  </si>
  <si>
    <t xml:space="preserve"> ２ 申請事業</t>
    <rPh sb="3" eb="5">
      <t>シンセイ</t>
    </rPh>
    <rPh sb="5" eb="7">
      <t>ジギョウ</t>
    </rPh>
    <phoneticPr fontId="5"/>
  </si>
  <si>
    <t>事業終了時期</t>
    <rPh sb="0" eb="2">
      <t>ジギョウ</t>
    </rPh>
    <rPh sb="2" eb="4">
      <t>シュウリョウ</t>
    </rPh>
    <rPh sb="4" eb="6">
      <t>ジキ</t>
    </rPh>
    <phoneticPr fontId="5"/>
  </si>
  <si>
    <t>補助金申請額</t>
    <rPh sb="0" eb="6">
      <t>ホジョキンシンセイガク</t>
    </rPh>
    <phoneticPr fontId="5"/>
  </si>
  <si>
    <t>円</t>
    <phoneticPr fontId="5"/>
  </si>
  <si>
    <t xml:space="preserve"> ３ 計画作成者（連絡先）</t>
    <rPh sb="3" eb="5">
      <t>ケイカク</t>
    </rPh>
    <rPh sb="5" eb="8">
      <t>サクセイシャ</t>
    </rPh>
    <rPh sb="9" eb="12">
      <t>レンラクサキ</t>
    </rPh>
    <phoneticPr fontId="5"/>
  </si>
  <si>
    <t>部署名</t>
    <rPh sb="0" eb="2">
      <t>ブショ</t>
    </rPh>
    <rPh sb="2" eb="3">
      <t>メイ</t>
    </rPh>
    <phoneticPr fontId="5"/>
  </si>
  <si>
    <t>役  職</t>
    <rPh sb="0" eb="1">
      <t>ヤク</t>
    </rPh>
    <rPh sb="3" eb="4">
      <t>ショク</t>
    </rPh>
    <phoneticPr fontId="5"/>
  </si>
  <si>
    <t>氏  名</t>
    <rPh sb="0" eb="1">
      <t>シ</t>
    </rPh>
    <rPh sb="3" eb="4">
      <t>メイ</t>
    </rPh>
    <phoneticPr fontId="5"/>
  </si>
  <si>
    <r>
      <t xml:space="preserve">勤務先住所
</t>
    </r>
    <r>
      <rPr>
        <sz val="10"/>
        <color theme="1"/>
        <rFont val="Meiryo UI"/>
        <family val="3"/>
        <charset val="128"/>
      </rPr>
      <t>（書類送付先）</t>
    </r>
    <rPh sb="0" eb="3">
      <t>キンムサキ</t>
    </rPh>
    <rPh sb="3" eb="5">
      <t>ジュウショ</t>
    </rPh>
    <rPh sb="7" eb="12">
      <t>ショルイソウフサキ</t>
    </rPh>
    <phoneticPr fontId="5"/>
  </si>
  <si>
    <t>TEL</t>
    <phoneticPr fontId="5"/>
  </si>
  <si>
    <t>E-mail</t>
    <phoneticPr fontId="5"/>
  </si>
  <si>
    <t>　令和7年度自動化設備投資準備支援事業補助金の事業計画を下記のとおり提出します。</t>
    <rPh sb="23" eb="27">
      <t>ジギョウケイカク</t>
    </rPh>
    <rPh sb="28" eb="30">
      <t>カキ</t>
    </rPh>
    <rPh sb="34" eb="36">
      <t>テイシュツ</t>
    </rPh>
    <phoneticPr fontId="5"/>
  </si>
  <si>
    <t>業種</t>
    <rPh sb="0" eb="2">
      <t>ギョウシュ</t>
    </rPh>
    <phoneticPr fontId="5"/>
  </si>
  <si>
    <t>様式３</t>
    <rPh sb="0" eb="2">
      <t>ヨウシキ</t>
    </rPh>
    <phoneticPr fontId="4"/>
  </si>
  <si>
    <t>様式２</t>
    <rPh sb="0" eb="2">
      <t>ヨウシキ</t>
    </rPh>
    <phoneticPr fontId="5"/>
  </si>
  <si>
    <t>約34,000千円
・産業用ロボット2台：18,000千円
・周辺機器：8,000千円
・設置、ティーチング費用：8,000千円</t>
    <phoneticPr fontId="4"/>
  </si>
  <si>
    <t>事業目的（概要）</t>
    <rPh sb="0" eb="2">
      <t>ジギョウ</t>
    </rPh>
    <rPh sb="2" eb="4">
      <t>モクテキ</t>
    </rPh>
    <rPh sb="5" eb="7">
      <t>ガイヨウ</t>
    </rPh>
    <phoneticPr fontId="5"/>
  </si>
  <si>
    <t>現在の生産工程
　及び課題</t>
    <rPh sb="0" eb="2">
      <t>ゲンザイ</t>
    </rPh>
    <rPh sb="3" eb="7">
      <t>セイサンコウテイ</t>
    </rPh>
    <rPh sb="9" eb="10">
      <t>オヨ</t>
    </rPh>
    <rPh sb="11" eb="13">
      <t>カダイ</t>
    </rPh>
    <phoneticPr fontId="5"/>
  </si>
  <si>
    <r>
      <t xml:space="preserve">導入を検討している
自動化設備の
概算整備費用
</t>
    </r>
    <r>
      <rPr>
        <sz val="10"/>
        <color theme="1"/>
        <rFont val="Meiryo UI"/>
        <family val="3"/>
        <charset val="128"/>
      </rPr>
      <t>（国補助金の活用予定含む）</t>
    </r>
    <rPh sb="34" eb="35">
      <t>フク</t>
    </rPh>
    <phoneticPr fontId="4"/>
  </si>
  <si>
    <t>今回実施する
取組概要
(補助事業の概要)</t>
    <rPh sb="0" eb="2">
      <t>コンカイ</t>
    </rPh>
    <rPh sb="2" eb="4">
      <t>ジッシ</t>
    </rPh>
    <rPh sb="7" eb="9">
      <t>トリクミ</t>
    </rPh>
    <rPh sb="9" eb="11">
      <t>ガイヨウ</t>
    </rPh>
    <rPh sb="13" eb="15">
      <t>ホジョ</t>
    </rPh>
    <rPh sb="15" eb="17">
      <t>ジギョウ</t>
    </rPh>
    <rPh sb="18" eb="20">
      <t>ガイヨウ</t>
    </rPh>
    <phoneticPr fontId="5"/>
  </si>
  <si>
    <t>本事業での目標値
（設計・試作・実証・評価等に係る数値目標）</t>
    <rPh sb="0" eb="1">
      <t>ホン</t>
    </rPh>
    <rPh sb="1" eb="3">
      <t>ジギョウ</t>
    </rPh>
    <rPh sb="5" eb="8">
      <t>モクヒョウチ</t>
    </rPh>
    <rPh sb="10" eb="12">
      <t>セッケイ</t>
    </rPh>
    <rPh sb="13" eb="15">
      <t>シサク</t>
    </rPh>
    <rPh sb="16" eb="18">
      <t>ジッショウ</t>
    </rPh>
    <rPh sb="19" eb="21">
      <t>ヒョウカ</t>
    </rPh>
    <rPh sb="21" eb="22">
      <t>トウ</t>
    </rPh>
    <rPh sb="23" eb="24">
      <t>カカ</t>
    </rPh>
    <rPh sb="25" eb="29">
      <t>スウチモクヒョウ</t>
    </rPh>
    <phoneticPr fontId="4"/>
  </si>
  <si>
    <t>自動化設備導入後の
想定効果（目標値）</t>
    <rPh sb="0" eb="3">
      <t>ジドウカ</t>
    </rPh>
    <rPh sb="3" eb="5">
      <t>セツビ</t>
    </rPh>
    <rPh sb="5" eb="7">
      <t>ドウニュウ</t>
    </rPh>
    <rPh sb="7" eb="8">
      <t>ゴ</t>
    </rPh>
    <rPh sb="10" eb="12">
      <t>ソウテイ</t>
    </rPh>
    <rPh sb="12" eb="14">
      <t>コウカ</t>
    </rPh>
    <rPh sb="15" eb="18">
      <t>モクヒョウチ</t>
    </rPh>
    <phoneticPr fontId="4"/>
  </si>
  <si>
    <t xml:space="preserve">補助事業後の設備導入
までのスケジュール
</t>
    <rPh sb="0" eb="4">
      <t>ホジョジギョウ</t>
    </rPh>
    <rPh sb="4" eb="5">
      <t>ゴ</t>
    </rPh>
    <rPh sb="6" eb="8">
      <t>セツビ</t>
    </rPh>
    <rPh sb="8" eb="10">
      <t>ドウニュウ</t>
    </rPh>
    <phoneticPr fontId="4"/>
  </si>
  <si>
    <t>事業目的（概要）</t>
    <rPh sb="0" eb="2">
      <t>ジギョウ</t>
    </rPh>
    <rPh sb="2" eb="4">
      <t>モクテキ</t>
    </rPh>
    <rPh sb="5" eb="7">
      <t>ガイヨウ</t>
    </rPh>
    <phoneticPr fontId="4"/>
  </si>
  <si>
    <t>自動化設備導入後の
想定効果（目標値）</t>
    <rPh sb="0" eb="5">
      <t>ジドウカセツビ</t>
    </rPh>
    <rPh sb="5" eb="8">
      <t>ドウニュウゴ</t>
    </rPh>
    <rPh sb="10" eb="12">
      <t>ソウテイ</t>
    </rPh>
    <rPh sb="12" eb="14">
      <t>コウカ</t>
    </rPh>
    <rPh sb="15" eb="18">
      <t>モクヒョウチ</t>
    </rPh>
    <phoneticPr fontId="4"/>
  </si>
  <si>
    <r>
      <t xml:space="preserve">導入を検討している
自動化設備の
概算整備費用
</t>
    </r>
    <r>
      <rPr>
        <sz val="9"/>
        <color theme="1"/>
        <rFont val="Meiryo UI"/>
        <family val="3"/>
        <charset val="128"/>
      </rPr>
      <t>（国補助金の活用予定含む）</t>
    </r>
    <rPh sb="25" eb="29">
      <t>クニホジョキン</t>
    </rPh>
    <rPh sb="30" eb="34">
      <t>カツヨウヨテイ</t>
    </rPh>
    <rPh sb="34" eb="35">
      <t>フク</t>
    </rPh>
    <phoneticPr fontId="4"/>
  </si>
  <si>
    <t>補助事業後の設備導入
までのスケジュール</t>
    <rPh sb="0" eb="4">
      <t>ホジョジギョウ</t>
    </rPh>
    <rPh sb="4" eb="5">
      <t>ゴ</t>
    </rPh>
    <rPh sb="6" eb="10">
      <t>セツビドウニュウ</t>
    </rPh>
    <phoneticPr fontId="4"/>
  </si>
  <si>
    <t>本事業での目標値
（設計・試作・実証・評価等に係る数値目標）</t>
    <rPh sb="0" eb="3">
      <t>ホンジギョウ</t>
    </rPh>
    <rPh sb="5" eb="8">
      <t>モクヒョウチ</t>
    </rPh>
    <rPh sb="10" eb="12">
      <t>セッケイ</t>
    </rPh>
    <rPh sb="13" eb="15">
      <t>シサク</t>
    </rPh>
    <rPh sb="16" eb="18">
      <t>ジッショウ</t>
    </rPh>
    <rPh sb="19" eb="22">
      <t>ヒョウカトウ</t>
    </rPh>
    <rPh sb="23" eb="24">
      <t>カカ</t>
    </rPh>
    <rPh sb="25" eb="29">
      <t>スウチモクヒョウ</t>
    </rPh>
    <phoneticPr fontId="4"/>
  </si>
  <si>
    <t>今回実施する取組み概要
(補助事業の概要)</t>
    <rPh sb="0" eb="2">
      <t>コンカイ</t>
    </rPh>
    <rPh sb="2" eb="4">
      <t>ジッシ</t>
    </rPh>
    <rPh sb="6" eb="8">
      <t>トリクミ</t>
    </rPh>
    <rPh sb="9" eb="11">
      <t>ガイヨウ</t>
    </rPh>
    <rPh sb="13" eb="17">
      <t>ホジョジギョウ</t>
    </rPh>
    <rPh sb="18" eb="20">
      <t>ガイヨウ</t>
    </rPh>
    <phoneticPr fontId="5"/>
  </si>
  <si>
    <t>自動化設備導入に
向けた課題</t>
    <rPh sb="0" eb="3">
      <t>ジドウカ</t>
    </rPh>
    <rPh sb="3" eb="5">
      <t>セツビ</t>
    </rPh>
    <rPh sb="5" eb="7">
      <t>ドウニュウ</t>
    </rPh>
    <rPh sb="9" eb="10">
      <t>ム</t>
    </rPh>
    <rPh sb="12" eb="14">
      <t>カダイ</t>
    </rPh>
    <phoneticPr fontId="5"/>
  </si>
  <si>
    <t>現在の生産工程
及び課題</t>
    <rPh sb="0" eb="2">
      <t>ゲンザイ</t>
    </rPh>
    <rPh sb="3" eb="7">
      <t>セイサンコウテイ</t>
    </rPh>
    <rPh sb="8" eb="9">
      <t>オヨ</t>
    </rPh>
    <rPh sb="10" eb="12">
      <t>カダイ</t>
    </rPh>
    <phoneticPr fontId="4"/>
  </si>
  <si>
    <t>切り餅のパッケージをつかむためのロボットハンドを2種試作する。
また、名古屋市の産業用ロボットメーカーのテストフィールドに、自社の切り餅と、試作したロボットハンドを持ち込み、しっかりとパッケージをつかめるか、梱包の挙動が可能か、また、作業速度がどの程度かを検証する。
以上の設計・試作・実証・評価等を●●社に委託する。</t>
    <rPh sb="0" eb="1">
      <t>キ</t>
    </rPh>
    <rPh sb="2" eb="3">
      <t>モチ</t>
    </rPh>
    <rPh sb="25" eb="26">
      <t>シュ</t>
    </rPh>
    <rPh sb="26" eb="28">
      <t>シサク</t>
    </rPh>
    <rPh sb="35" eb="39">
      <t>ナゴヤシ</t>
    </rPh>
    <rPh sb="40" eb="43">
      <t>サンギョウヨウ</t>
    </rPh>
    <rPh sb="62" eb="64">
      <t>ジシャ</t>
    </rPh>
    <rPh sb="65" eb="66">
      <t>キ</t>
    </rPh>
    <rPh sb="67" eb="68">
      <t>モチ</t>
    </rPh>
    <rPh sb="70" eb="72">
      <t>シサク</t>
    </rPh>
    <rPh sb="82" eb="83">
      <t>モ</t>
    </rPh>
    <rPh sb="84" eb="85">
      <t>コ</t>
    </rPh>
    <rPh sb="104" eb="106">
      <t>コンポウ</t>
    </rPh>
    <rPh sb="107" eb="109">
      <t>キョドウ</t>
    </rPh>
    <rPh sb="110" eb="112">
      <t>カノウ</t>
    </rPh>
    <rPh sb="117" eb="121">
      <t>サギョウソクド</t>
    </rPh>
    <rPh sb="124" eb="126">
      <t>テイド</t>
    </rPh>
    <rPh sb="128" eb="130">
      <t>ケンショウ</t>
    </rPh>
    <rPh sb="135" eb="137">
      <t>イジョウ</t>
    </rPh>
    <phoneticPr fontId="4"/>
  </si>
  <si>
    <t>機械装置・システム等の
賃借費</t>
    <rPh sb="0" eb="4">
      <t>キカイソウチ</t>
    </rPh>
    <rPh sb="9" eb="10">
      <t>トウ</t>
    </rPh>
    <rPh sb="12" eb="15">
      <t>チンシャクヒ</t>
    </rPh>
    <phoneticPr fontId="4"/>
  </si>
  <si>
    <t>材料費・消耗品費</t>
    <rPh sb="0" eb="2">
      <t>ザイリョウ</t>
    </rPh>
    <rPh sb="2" eb="3">
      <t>ヒ</t>
    </rPh>
    <rPh sb="4" eb="8">
      <t>ショウモウヒンヒ</t>
    </rPh>
    <phoneticPr fontId="4"/>
  </si>
  <si>
    <t>試作費</t>
    <rPh sb="0" eb="3">
      <t>シサクヒ</t>
    </rPh>
    <phoneticPr fontId="4"/>
  </si>
  <si>
    <t>実証・評価費</t>
    <rPh sb="0" eb="2">
      <t>ジッショウ</t>
    </rPh>
    <rPh sb="3" eb="5">
      <t>ヒョウカ</t>
    </rPh>
    <rPh sb="5" eb="6">
      <t>ヒ</t>
    </rPh>
    <phoneticPr fontId="4"/>
  </si>
  <si>
    <t>ロボットハンドテスト試作費</t>
    <rPh sb="10" eb="13">
      <t>シサクヒ</t>
    </rPh>
    <phoneticPr fontId="4"/>
  </si>
  <si>
    <t>自動搬送機　オプションパーツ費用</t>
    <rPh sb="0" eb="5">
      <t>ジドウハンソウキ</t>
    </rPh>
    <rPh sb="14" eb="16">
      <t>ヒヨウ</t>
    </rPh>
    <phoneticPr fontId="4"/>
  </si>
  <si>
    <t>ロボットハンド実証試験・評価作業費</t>
    <rPh sb="7" eb="11">
      <t>ジッショウシケン</t>
    </rPh>
    <rPh sb="12" eb="14">
      <t>ヒョウカ</t>
    </rPh>
    <rPh sb="14" eb="16">
      <t>サギョウ</t>
    </rPh>
    <rPh sb="16" eb="17">
      <t>ヒ</t>
    </rPh>
    <phoneticPr fontId="4"/>
  </si>
  <si>
    <t>単純な手作業の繰り返しを自動化し、作業効率と品質の安定化を図るもの</t>
    <phoneticPr fontId="4"/>
  </si>
  <si>
    <t>　【注意事項・記載方法など】</t>
    <rPh sb="2" eb="6">
      <t>チュウイジコウ</t>
    </rPh>
    <rPh sb="7" eb="11">
      <t>キサイホウホウ</t>
    </rPh>
    <phoneticPr fontId="5"/>
  </si>
  <si>
    <t>● 本事業のテーマ名を簡潔に記載してください。</t>
    <rPh sb="2" eb="5">
      <t>ホンジギョウ</t>
    </rPh>
    <rPh sb="9" eb="10">
      <t>メイ</t>
    </rPh>
    <rPh sb="11" eb="13">
      <t>カンケツ</t>
    </rPh>
    <rPh sb="14" eb="16">
      <t>キサイ</t>
    </rPh>
    <phoneticPr fontId="5"/>
  </si>
  <si>
    <t>● 記入欄に収まるように簡潔に記載してください。（枠外の部分は審査対象外となります）</t>
    <rPh sb="2" eb="4">
      <t>キニュウ</t>
    </rPh>
    <rPh sb="4" eb="5">
      <t>ラン</t>
    </rPh>
    <rPh sb="6" eb="7">
      <t>オサ</t>
    </rPh>
    <rPh sb="12" eb="14">
      <t>カンケツ</t>
    </rPh>
    <rPh sb="15" eb="17">
      <t>キサイ</t>
    </rPh>
    <rPh sb="25" eb="27">
      <t>ワクガイ</t>
    </rPh>
    <rPh sb="28" eb="30">
      <t>ブブン</t>
    </rPh>
    <rPh sb="31" eb="36">
      <t>シンサタイショウガイ</t>
    </rPh>
    <phoneticPr fontId="5"/>
  </si>
  <si>
    <t>● レイアウト、文字サイズ、行追加、余白などは変更できませんので、</t>
    <rPh sb="8" eb="10">
      <t>モジ</t>
    </rPh>
    <rPh sb="14" eb="17">
      <t>ギョウツイカ</t>
    </rPh>
    <rPh sb="18" eb="20">
      <t>ヨハク</t>
    </rPh>
    <rPh sb="23" eb="25">
      <t>ヘンコウ</t>
    </rPh>
    <phoneticPr fontId="5"/>
  </si>
  <si>
    <t>　  フォーマットに収まるように内容を調整して記載してください。</t>
    <rPh sb="10" eb="11">
      <t>オサ</t>
    </rPh>
    <rPh sb="16" eb="18">
      <t>ナイヨウ</t>
    </rPh>
    <rPh sb="19" eb="21">
      <t>チョウセイ</t>
    </rPh>
    <rPh sb="23" eb="25">
      <t>キサイ</t>
    </rPh>
    <phoneticPr fontId="5"/>
  </si>
  <si>
    <t>● 必要に応じて、図表やイラスト、写真などを貼り付けしてください。</t>
    <rPh sb="2" eb="4">
      <t>ヒツヨウ</t>
    </rPh>
    <rPh sb="5" eb="6">
      <t>オウ</t>
    </rPh>
    <rPh sb="9" eb="11">
      <t>ズヒョウ</t>
    </rPh>
    <rPh sb="17" eb="19">
      <t>シャシン</t>
    </rPh>
    <rPh sb="22" eb="23">
      <t>ハ</t>
    </rPh>
    <rPh sb="24" eb="25">
      <t>ツ</t>
    </rPh>
    <phoneticPr fontId="5"/>
  </si>
  <si>
    <t xml:space="preserve">   （図表やイラスト、写真などを入れて頂くことで、内容が伝わりやすくなります！）</t>
    <rPh sb="4" eb="6">
      <t>ズヒョウ</t>
    </rPh>
    <rPh sb="12" eb="14">
      <t>シャシン</t>
    </rPh>
    <rPh sb="17" eb="18">
      <t>イ</t>
    </rPh>
    <rPh sb="20" eb="21">
      <t>イタダ</t>
    </rPh>
    <rPh sb="26" eb="28">
      <t>ナイヨウ</t>
    </rPh>
    <rPh sb="29" eb="30">
      <t>ツタ</t>
    </rPh>
    <phoneticPr fontId="5"/>
  </si>
  <si>
    <t>　【注意事項・記載方法など】</t>
  </si>
  <si>
    <t>● 目標を達成しなくても、補助の可否には影響しません</t>
    <rPh sb="2" eb="4">
      <t>モクヒョウ</t>
    </rPh>
    <rPh sb="5" eb="7">
      <t>タッセイ</t>
    </rPh>
    <rPh sb="13" eb="15">
      <t>ホジョ</t>
    </rPh>
    <rPh sb="16" eb="18">
      <t>カヒ</t>
    </rPh>
    <rPh sb="20" eb="22">
      <t>エイキョウ</t>
    </rPh>
    <phoneticPr fontId="4"/>
  </si>
  <si>
    <t>● 記入欄に収まるように簡潔に記載してください。（枠外の部分は審査対象外となります）</t>
    <phoneticPr fontId="4"/>
  </si>
  <si>
    <t>テスト終了後、技術的課題を詰めたのち、メーカーに注文を確定させる。
来年度、●月より産業用ロボットの本格導入を予定しているほか、産業用ロボットのティーチングを実施できる人材育成も進める。（工業試験場のワークショップにも人材を派遣したい。）
また本格導入にあたっては、中小企業庁の省力化投資補助金（一般型）も活用する予定であり、今回のテストで明らかになったデータを活用し、具体的なデータを示して申請書を作成することで、省力化投資補助金の採択に繋げたい。</t>
    <rPh sb="3" eb="6">
      <t>シュウリョウゴ</t>
    </rPh>
    <rPh sb="7" eb="12">
      <t>ギジュツテキカダイ</t>
    </rPh>
    <rPh sb="13" eb="14">
      <t>ツ</t>
    </rPh>
    <rPh sb="24" eb="26">
      <t>チュウモン</t>
    </rPh>
    <rPh sb="27" eb="29">
      <t>カクテイ</t>
    </rPh>
    <rPh sb="34" eb="37">
      <t>ライネンド</t>
    </rPh>
    <rPh sb="39" eb="40">
      <t>ガツ</t>
    </rPh>
    <rPh sb="42" eb="45">
      <t>サンギョウヨウ</t>
    </rPh>
    <rPh sb="50" eb="54">
      <t>ホンカクドウニュウ</t>
    </rPh>
    <rPh sb="55" eb="57">
      <t>ヨテイ</t>
    </rPh>
    <rPh sb="79" eb="81">
      <t>ジッシ</t>
    </rPh>
    <rPh sb="84" eb="86">
      <t>ジンザイ</t>
    </rPh>
    <rPh sb="86" eb="88">
      <t>イクセイ</t>
    </rPh>
    <rPh sb="89" eb="90">
      <t>スス</t>
    </rPh>
    <rPh sb="94" eb="96">
      <t>コウギョウ</t>
    </rPh>
    <rPh sb="96" eb="99">
      <t>シケンジョウ</t>
    </rPh>
    <rPh sb="109" eb="111">
      <t>ジンザイ</t>
    </rPh>
    <rPh sb="112" eb="114">
      <t>ハケン</t>
    </rPh>
    <rPh sb="123" eb="127">
      <t>ホンカクドウニュウ</t>
    </rPh>
    <rPh sb="134" eb="136">
      <t>チュウショウ</t>
    </rPh>
    <rPh sb="136" eb="139">
      <t>キギョウチョウ</t>
    </rPh>
    <rPh sb="140" eb="143">
      <t>ショウリョクカ</t>
    </rPh>
    <rPh sb="143" eb="148">
      <t>トウシホジョキン</t>
    </rPh>
    <rPh sb="149" eb="152">
      <t>イッパンガタ</t>
    </rPh>
    <rPh sb="154" eb="156">
      <t>カツヨウ</t>
    </rPh>
    <rPh sb="158" eb="160">
      <t>ヨテイ</t>
    </rPh>
    <rPh sb="164" eb="166">
      <t>コンカイ</t>
    </rPh>
    <rPh sb="171" eb="172">
      <t>アキ</t>
    </rPh>
    <rPh sb="182" eb="184">
      <t>カツヨウ</t>
    </rPh>
    <rPh sb="186" eb="189">
      <t>グタイテキ</t>
    </rPh>
    <rPh sb="194" eb="195">
      <t>シメ</t>
    </rPh>
    <rPh sb="197" eb="200">
      <t>シンセイショ</t>
    </rPh>
    <rPh sb="201" eb="203">
      <t>サクセイ</t>
    </rPh>
    <rPh sb="209" eb="212">
      <t>ショウリョクカ</t>
    </rPh>
    <rPh sb="212" eb="214">
      <t>トウシ</t>
    </rPh>
    <rPh sb="214" eb="217">
      <t>ホジョキン</t>
    </rPh>
    <rPh sb="218" eb="220">
      <t>サイタク</t>
    </rPh>
    <rPh sb="221" eb="222">
      <t>ツナ</t>
    </rPh>
    <phoneticPr fontId="4"/>
  </si>
  <si>
    <t>現状、切り餅の段ボールへの梱包は、1日8時間、2名体制で人手を割いて実施しているが、切り餅は重く重労働である。また、1か月に3件程度梱包数の誤りが発生することがある。</t>
    <rPh sb="0" eb="2">
      <t>ゲンジョウ</t>
    </rPh>
    <rPh sb="3" eb="4">
      <t>キ</t>
    </rPh>
    <rPh sb="5" eb="6">
      <t>モチ</t>
    </rPh>
    <rPh sb="7" eb="8">
      <t>ダン</t>
    </rPh>
    <rPh sb="13" eb="15">
      <t>コンポウ</t>
    </rPh>
    <rPh sb="18" eb="19">
      <t>ニチ</t>
    </rPh>
    <rPh sb="20" eb="22">
      <t>ジカン</t>
    </rPh>
    <rPh sb="24" eb="27">
      <t>メイタイセイ</t>
    </rPh>
    <rPh sb="28" eb="30">
      <t>ヒトデ</t>
    </rPh>
    <rPh sb="31" eb="32">
      <t>サ</t>
    </rPh>
    <rPh sb="34" eb="36">
      <t>ジッシ</t>
    </rPh>
    <rPh sb="42" eb="43">
      <t>キ</t>
    </rPh>
    <rPh sb="44" eb="45">
      <t>モチ</t>
    </rPh>
    <rPh sb="46" eb="47">
      <t>オモ</t>
    </rPh>
    <rPh sb="48" eb="51">
      <t>ジュウロウドウ</t>
    </rPh>
    <rPh sb="60" eb="61">
      <t>ゲツ</t>
    </rPh>
    <rPh sb="63" eb="66">
      <t>ケンテイド</t>
    </rPh>
    <rPh sb="66" eb="69">
      <t>コンポウスウ</t>
    </rPh>
    <rPh sb="70" eb="71">
      <t>アヤマ</t>
    </rPh>
    <rPh sb="73" eb="75">
      <t>ハッセイ</t>
    </rPh>
    <phoneticPr fontId="4"/>
  </si>
  <si>
    <t>この作業を自動化することで、8時間×2名/日＝16時間/日分の労働時間を、2時間／日分まで削減できる。また、余剰時間は従業員を別の作業に従事させることで、労働生産性を向上させる。加えて、梱包誤りによるロスをなくすことができる。</t>
    <rPh sb="2" eb="4">
      <t>サギョウ</t>
    </rPh>
    <rPh sb="5" eb="8">
      <t>ジドウカ</t>
    </rPh>
    <rPh sb="15" eb="17">
      <t>ジカン</t>
    </rPh>
    <rPh sb="19" eb="20">
      <t>メイ</t>
    </rPh>
    <rPh sb="21" eb="22">
      <t>ニチ</t>
    </rPh>
    <rPh sb="25" eb="27">
      <t>ジカン</t>
    </rPh>
    <rPh sb="28" eb="29">
      <t>ニチ</t>
    </rPh>
    <rPh sb="29" eb="30">
      <t>ブン</t>
    </rPh>
    <rPh sb="31" eb="35">
      <t>ロウドウジカン</t>
    </rPh>
    <rPh sb="38" eb="40">
      <t>ジカン</t>
    </rPh>
    <rPh sb="41" eb="43">
      <t>ニチブン</t>
    </rPh>
    <rPh sb="45" eb="47">
      <t>サクゲン</t>
    </rPh>
    <rPh sb="54" eb="58">
      <t>ヨジョウジカン</t>
    </rPh>
    <rPh sb="59" eb="62">
      <t>ジュウギョウイン</t>
    </rPh>
    <rPh sb="63" eb="64">
      <t>ベツ</t>
    </rPh>
    <rPh sb="65" eb="67">
      <t>サギョウ</t>
    </rPh>
    <rPh sb="68" eb="70">
      <t>ジュウジ</t>
    </rPh>
    <rPh sb="77" eb="79">
      <t>ロウドウ</t>
    </rPh>
    <rPh sb="79" eb="82">
      <t>セイサンセイ</t>
    </rPh>
    <rPh sb="83" eb="85">
      <t>コウジョウ</t>
    </rPh>
    <rPh sb="89" eb="90">
      <t>クワ</t>
    </rPh>
    <rPh sb="93" eb="96">
      <t>コンポウアヤマ</t>
    </rPh>
    <phoneticPr fontId="4"/>
  </si>
  <si>
    <t>・ロボットハンド
切り餅パッケージを確実に掴むことができる（成功率100%）
・速度
切り餅パッケージ12個を、2分以内に段ボール詰め可能な速度を達成する。</t>
    <rPh sb="18" eb="20">
      <t>カクジツ</t>
    </rPh>
    <rPh sb="21" eb="22">
      <t>ツカ</t>
    </rPh>
    <rPh sb="30" eb="33">
      <t>セイコウリツ</t>
    </rPh>
    <rPh sb="40" eb="42">
      <t>ソクド</t>
    </rPh>
    <rPh sb="43" eb="44">
      <t>キ</t>
    </rPh>
    <rPh sb="45" eb="46">
      <t>モチ</t>
    </rPh>
    <rPh sb="53" eb="54">
      <t>コ</t>
    </rPh>
    <rPh sb="57" eb="58">
      <t>フン</t>
    </rPh>
    <rPh sb="58" eb="60">
      <t>イナイ</t>
    </rPh>
    <rPh sb="61" eb="62">
      <t>ダン</t>
    </rPh>
    <rPh sb="65" eb="66">
      <t>ヅ</t>
    </rPh>
    <rPh sb="67" eb="69">
      <t>カノウ</t>
    </rPh>
    <rPh sb="70" eb="72">
      <t>ソクド</t>
    </rPh>
    <rPh sb="73" eb="75">
      <t>タッセイ</t>
    </rPh>
    <phoneticPr fontId="4"/>
  </si>
  <si>
    <t>● 参考資料として、A4サイズで1枚の提出を可とします（本フォーマットに収まらなかった図表等の添付にご活用ください）</t>
    <rPh sb="2" eb="4">
      <t>サンコウ</t>
    </rPh>
    <rPh sb="4" eb="6">
      <t>シリョウ</t>
    </rPh>
    <rPh sb="17" eb="18">
      <t>マイ</t>
    </rPh>
    <rPh sb="19" eb="21">
      <t>テイシュツ</t>
    </rPh>
    <rPh sb="22" eb="23">
      <t>カ</t>
    </rPh>
    <rPh sb="28" eb="29">
      <t>ホン</t>
    </rPh>
    <rPh sb="36" eb="37">
      <t>オサ</t>
    </rPh>
    <rPh sb="43" eb="45">
      <t>ズヒョウ</t>
    </rPh>
    <rPh sb="45" eb="46">
      <t>トウ</t>
    </rPh>
    <rPh sb="47" eb="49">
      <t>テンプ</t>
    </rPh>
    <rPh sb="51" eb="53">
      <t>カツヨウ</t>
    </rPh>
    <phoneticPr fontId="4"/>
  </si>
  <si>
    <t>● 本事業での目標値をできるだけ数値化してください</t>
    <rPh sb="2" eb="3">
      <t>ホン</t>
    </rPh>
    <rPh sb="3" eb="5">
      <t>ジギョウ</t>
    </rPh>
    <rPh sb="7" eb="10">
      <t>モクヒョウチ</t>
    </rPh>
    <rPh sb="16" eb="19">
      <t>スウチカ</t>
    </rPh>
    <phoneticPr fontId="4"/>
  </si>
  <si>
    <t>● 設備導入の準備段階の取組が複数ある場合は、事業計画①、事業計画②などとシートを分けて表記してください。</t>
    <rPh sb="2" eb="6">
      <t>セツビドウニュウ</t>
    </rPh>
    <rPh sb="7" eb="11">
      <t>ジュンビダンカイ</t>
    </rPh>
    <rPh sb="12" eb="14">
      <t>トリクミ</t>
    </rPh>
    <rPh sb="23" eb="27">
      <t>ジギョウケイカク</t>
    </rPh>
    <rPh sb="29" eb="33">
      <t>ジギョウケイカク</t>
    </rPh>
    <phoneticPr fontId="4"/>
  </si>
  <si>
    <t>● 生産工程の現状や課題をできるだけ数値化してください</t>
    <rPh sb="2" eb="6">
      <t>セイサンコウテイ</t>
    </rPh>
    <rPh sb="7" eb="9">
      <t>ゲンジョウ</t>
    </rPh>
    <rPh sb="10" eb="12">
      <t>カダイ</t>
    </rPh>
    <rPh sb="18" eb="21">
      <t>スウチカ</t>
    </rPh>
    <phoneticPr fontId="4"/>
  </si>
  <si>
    <t>● 概算整備費用は申請時点での概算で問題ございません</t>
    <rPh sb="2" eb="8">
      <t>ガイサンセイビヒヨウ</t>
    </rPh>
    <rPh sb="9" eb="13">
      <t>シンセイジテン</t>
    </rPh>
    <rPh sb="15" eb="17">
      <t>ガイサン</t>
    </rPh>
    <rPh sb="18" eb="20">
      <t>モンダイ</t>
    </rPh>
    <phoneticPr fontId="4"/>
  </si>
  <si>
    <t>● 想定される効果をできるだけ数値化してください</t>
    <rPh sb="2" eb="4">
      <t>ソウテイ</t>
    </rPh>
    <rPh sb="7" eb="9">
      <t>コウカ</t>
    </rPh>
    <rPh sb="15" eb="18">
      <t>スウチカ</t>
    </rPh>
    <phoneticPr fontId="4"/>
  </si>
  <si>
    <t>● 品目はできるだけ分けたうえで、品名・規格・メーカー名・数量など詳しく記載してください。</t>
    <rPh sb="2" eb="4">
      <t>ヒンモク</t>
    </rPh>
    <rPh sb="17" eb="19">
      <t>ヒンメイ</t>
    </rPh>
    <rPh sb="20" eb="22">
      <t>キカク</t>
    </rPh>
    <rPh sb="27" eb="28">
      <t>メイ</t>
    </rPh>
    <rPh sb="29" eb="31">
      <t>スウリョウ</t>
    </rPh>
    <rPh sb="33" eb="34">
      <t>クワ</t>
    </rPh>
    <phoneticPr fontId="4"/>
  </si>
  <si>
    <t>令和7年度自動化設備投資準備支援事業補助金　申請書</t>
    <rPh sb="0" eb="2">
      <t>レイワ</t>
    </rPh>
    <rPh sb="16" eb="18">
      <t>ジギョウ</t>
    </rPh>
    <rPh sb="18" eb="21">
      <t>ホジョキン</t>
    </rPh>
    <rPh sb="22" eb="25">
      <t>シンセイショ</t>
    </rPh>
    <phoneticPr fontId="5"/>
  </si>
  <si>
    <t>事業計画書</t>
    <rPh sb="0" eb="5">
      <t>ジギョウケイカクショ</t>
    </rPh>
    <phoneticPr fontId="4"/>
  </si>
  <si>
    <t xml:space="preserve">   様式第1号</t>
    <rPh sb="3" eb="5">
      <t>ヨウシキ</t>
    </rPh>
    <rPh sb="5" eb="6">
      <t>ダイ</t>
    </rPh>
    <rPh sb="7" eb="8">
      <t>ゴウ</t>
    </rPh>
    <phoneticPr fontId="5"/>
  </si>
  <si>
    <t>様式第２号</t>
    <rPh sb="0" eb="2">
      <t>ヨウシキ</t>
    </rPh>
    <rPh sb="2" eb="3">
      <t>ダイ</t>
    </rPh>
    <rPh sb="4" eb="5">
      <t>ゴウ</t>
    </rPh>
    <phoneticPr fontId="5"/>
  </si>
  <si>
    <t>様式第３号</t>
    <rPh sb="0" eb="2">
      <t>ヨウシキ</t>
    </rPh>
    <rPh sb="2" eb="3">
      <t>ダイ</t>
    </rPh>
    <rPh sb="4" eb="5">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</si>
</sst>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
  </numFmts>
  <fonts count="3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Meiryo UI"/>
      <family val="3"/>
      <charset val="128"/>
    </font>
    <font>
      <sz val="6"/>
      <name val="Yu Gothic"/>
      <family val="3"/>
      <charset val="128"/>
      <scheme val="minor"/>
    </font>
    <font>
      <sz val="6"/>
      <name val="Yu Gothic"/>
      <family val="2"/>
      <charset val="128"/>
      <scheme val="minor"/>
    </font>
    <font>
      <b/>
      <sz val="18"/>
      <color rgb="FFFF0000"/>
      <name val="HGS創英角ﾎﾟｯﾌﾟ体"/>
      <family val="3"/>
      <charset val="128"/>
    </font>
    <font>
      <sz val="12"/>
      <color theme="1"/>
      <name val="Meiryo UI"/>
      <family val="3"/>
      <charset val="128"/>
    </font>
    <font>
      <sz val="16"/>
      <color theme="1"/>
      <name val="Meiryo UI"/>
      <family val="3"/>
      <charset val="128"/>
    </font>
    <font>
      <sz val="11"/>
      <color rgb="FFFF0000"/>
      <name val="Meiryo UI"/>
      <family val="3"/>
      <charset val="128"/>
    </font>
    <font>
      <sz val="12"/>
      <color rgb="FFFF0000"/>
      <name val="Meiryo UI"/>
      <family val="3"/>
      <charset val="128"/>
    </font>
    <font>
      <sz val="11"/>
      <color theme="1"/>
      <name val="Yu Gothic"/>
      <family val="2"/>
      <scheme val="minor"/>
    </font>
    <font>
      <sz val="11"/>
      <name val="Meiryo UI"/>
      <family val="3"/>
      <charset val="128"/>
    </font>
    <font>
      <u/>
      <sz val="11"/>
      <color theme="10"/>
      <name val="Yu Gothic"/>
      <family val="2"/>
      <scheme val="minor"/>
    </font>
    <font>
      <sz val="11"/>
      <color rgb="FFFF0000"/>
      <name val="Yu Gothic"/>
      <family val="2"/>
      <scheme val="minor"/>
    </font>
    <font>
      <sz val="11"/>
      <color rgb="FFFF0000"/>
      <name val="Yu Gothic"/>
      <family val="3"/>
      <charset val="128"/>
      <scheme val="minor"/>
    </font>
    <font>
      <sz val="20"/>
      <color theme="1"/>
      <name val="Yu Gothic"/>
      <family val="3"/>
      <charset val="128"/>
      <scheme val="minor"/>
    </font>
    <font>
      <b/>
      <sz val="19"/>
      <color rgb="FFFF0000"/>
      <name val="HGS創英角ﾎﾟｯﾌﾟ体"/>
      <family val="3"/>
      <charset val="128"/>
    </font>
    <font>
      <b/>
      <sz val="16"/>
      <color rgb="FFFF0000"/>
      <name val="HGS創英角ﾎﾟｯﾌﾟ体"/>
      <family val="3"/>
      <charset val="128"/>
    </font>
    <font>
      <sz val="14"/>
      <color theme="1"/>
      <name val="Meiryo UI"/>
      <family val="3"/>
      <charset val="128"/>
    </font>
    <font>
      <sz val="10"/>
      <color theme="1"/>
      <name val="Meiryo UI"/>
      <family val="3"/>
      <charset val="128"/>
    </font>
    <font>
      <sz val="9"/>
      <color theme="1"/>
      <name val="Meiryo UI"/>
      <family val="3"/>
      <charset val="128"/>
    </font>
    <font>
      <sz val="10.5"/>
      <color theme="1"/>
      <name val="Meiryo UI"/>
      <family val="3"/>
      <charset val="128"/>
    </font>
    <font>
      <u/>
      <sz val="10.5"/>
      <color theme="10"/>
      <name val="Meiryo UI"/>
      <family val="3"/>
      <charset val="128"/>
    </font>
    <font>
      <sz val="15"/>
      <color theme="1"/>
      <name val="Meiryo UI"/>
      <family val="3"/>
      <charset val="128"/>
    </font>
    <font>
      <sz val="14"/>
      <color theme="1"/>
      <name val="Yu Gothic"/>
      <family val="2"/>
      <scheme val="minor"/>
    </font>
    <font>
      <sz val="15"/>
      <color theme="1"/>
      <name val="Yu Gothic"/>
      <family val="2"/>
      <scheme val="minor"/>
    </font>
    <font>
      <b/>
      <sz val="13"/>
      <color rgb="FF0070C0"/>
      <name val="Meiryo UI"/>
      <family val="3"/>
      <charset val="128"/>
    </font>
    <font>
      <b/>
      <sz val="13"/>
      <color rgb="FFC00000"/>
      <name val="Meiryo UI"/>
      <family val="3"/>
      <charset val="128"/>
    </font>
    <font>
      <b/>
      <sz val="14"/>
      <color rgb="FF0070C0"/>
      <name val="Meiryo UI"/>
      <family val="3"/>
      <charset val="128"/>
    </font>
    <font>
      <u/>
      <sz val="11"/>
      <color theme="10"/>
      <name val="Yu Gothic"/>
      <family val="2"/>
      <charset val="128"/>
      <scheme val="minor"/>
    </font>
    <font>
      <b/>
      <sz val="13"/>
      <color rgb="FF002060"/>
      <name val="Meiryo UI"/>
      <family val="3"/>
      <charset val="128"/>
    </font>
    <font>
      <b/>
      <strike/>
      <sz val="13"/>
      <color rgb="FFFF0000"/>
      <name val="Meiryo UI"/>
      <family val="3"/>
      <charset val="128"/>
    </font>
    <font>
      <strike/>
      <sz val="11"/>
      <color rgb="FFFF0000"/>
      <name val="Yu Gothic"/>
      <family val="2"/>
      <scheme val="minor"/>
    </font>
    <font>
      <sz val="11"/>
      <color rgb="FF0070C0"/>
      <name val="Yu Gothic"/>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28">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38" fontId="11" fillId="0" borderId="0" applyFont="0" applyFill="0" applyBorder="0" applyAlignment="0" applyProtection="0">
      <alignment vertical="center"/>
    </xf>
    <xf numFmtId="0" fontId="13" fillId="0" borderId="0" applyNumberFormat="0" applyFill="0" applyBorder="0" applyAlignment="0" applyProtection="0"/>
    <xf numFmtId="0" fontId="2" fillId="0" borderId="0">
      <alignment vertical="center"/>
    </xf>
    <xf numFmtId="0" fontId="30" fillId="0" borderId="0" applyNumberForma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183">
    <xf numFmtId="0" fontId="0" fillId="0" borderId="0" xfId="0"/>
    <xf numFmtId="0" fontId="8" fillId="0" borderId="0" xfId="0" applyFont="1" applyAlignment="1">
      <alignment vertical="center"/>
    </xf>
    <xf numFmtId="0" fontId="0" fillId="0" borderId="0" xfId="0" applyAlignment="1">
      <alignment horizontal="center" vertical="center"/>
    </xf>
    <xf numFmtId="0" fontId="0" fillId="0" borderId="9" xfId="0" applyBorder="1"/>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0" borderId="0" xfId="0" applyAlignment="1">
      <alignment horizontal="right"/>
    </xf>
    <xf numFmtId="38" fontId="0" fillId="3" borderId="9" xfId="1" applyFont="1" applyFill="1" applyBorder="1" applyAlignment="1"/>
    <xf numFmtId="38" fontId="0" fillId="0" borderId="9" xfId="1" applyFont="1" applyBorder="1" applyAlignment="1"/>
    <xf numFmtId="38" fontId="14" fillId="0" borderId="9" xfId="1" applyFont="1" applyBorder="1" applyAlignment="1"/>
    <xf numFmtId="0" fontId="14" fillId="0" borderId="9" xfId="0" applyFont="1" applyBorder="1"/>
    <xf numFmtId="0" fontId="15" fillId="0" borderId="9" xfId="0" applyFont="1" applyBorder="1"/>
    <xf numFmtId="38" fontId="15" fillId="0" borderId="9" xfId="1" applyFont="1" applyBorder="1" applyAlignment="1"/>
    <xf numFmtId="0" fontId="3" fillId="0" borderId="0" xfId="0" applyFont="1" applyAlignment="1">
      <alignment horizontal="left" vertical="center"/>
    </xf>
    <xf numFmtId="0" fontId="3" fillId="0" borderId="0" xfId="0" applyFont="1" applyAlignment="1">
      <alignment vertical="center"/>
    </xf>
    <xf numFmtId="0" fontId="3" fillId="0" borderId="2" xfId="0" applyFont="1" applyBorder="1" applyAlignment="1">
      <alignment horizontal="center" vertical="center"/>
    </xf>
    <xf numFmtId="0" fontId="3" fillId="0" borderId="10" xfId="0" applyFont="1" applyBorder="1" applyAlignment="1">
      <alignment vertical="center"/>
    </xf>
    <xf numFmtId="0" fontId="17" fillId="0" borderId="0" xfId="0" applyFont="1" applyAlignment="1">
      <alignment vertical="center"/>
    </xf>
    <xf numFmtId="0" fontId="25" fillId="0" borderId="0" xfId="0" applyFont="1"/>
    <xf numFmtId="0" fontId="3" fillId="0" borderId="0" xfId="0" applyFont="1" applyAlignment="1">
      <alignment horizontal="center" vertical="center"/>
    </xf>
    <xf numFmtId="0" fontId="26" fillId="0" borderId="0" xfId="0" applyFont="1"/>
    <xf numFmtId="0" fontId="14" fillId="0" borderId="0" xfId="0" applyFont="1"/>
    <xf numFmtId="0" fontId="0" fillId="0" borderId="5" xfId="0" applyBorder="1"/>
    <xf numFmtId="0" fontId="2" fillId="0" borderId="0" xfId="3">
      <alignment vertical="center"/>
    </xf>
    <xf numFmtId="0" fontId="27" fillId="0" borderId="0" xfId="3" applyFont="1">
      <alignment vertical="center"/>
    </xf>
    <xf numFmtId="0" fontId="28" fillId="0" borderId="0" xfId="3" applyFont="1" applyAlignment="1">
      <alignment horizontal="left" vertical="center"/>
    </xf>
    <xf numFmtId="0" fontId="29" fillId="0" borderId="0" xfId="3" applyFont="1">
      <alignment vertical="center"/>
    </xf>
    <xf numFmtId="0" fontId="31" fillId="0" borderId="0" xfId="3" applyFont="1">
      <alignment vertical="center"/>
    </xf>
    <xf numFmtId="0" fontId="27" fillId="0" borderId="0" xfId="6" applyFont="1" applyAlignment="1">
      <alignment horizontal="left" vertical="center"/>
    </xf>
    <xf numFmtId="0" fontId="27" fillId="0" borderId="0" xfId="6" applyFont="1">
      <alignment vertical="center"/>
    </xf>
    <xf numFmtId="0" fontId="27" fillId="0" borderId="0" xfId="6" applyFont="1" applyAlignment="1">
      <alignment horizontal="left" vertical="top"/>
    </xf>
    <xf numFmtId="0" fontId="28" fillId="0" borderId="0" xfId="6" applyFont="1" applyAlignment="1">
      <alignment vertical="center" wrapText="1"/>
    </xf>
    <xf numFmtId="0" fontId="1" fillId="0" borderId="0" xfId="6">
      <alignment vertical="center"/>
    </xf>
    <xf numFmtId="0" fontId="27" fillId="0" borderId="0" xfId="6" applyFont="1" applyAlignment="1">
      <alignment vertical="center" wrapText="1"/>
    </xf>
    <xf numFmtId="0" fontId="31" fillId="0" borderId="0" xfId="6" applyFont="1" applyAlignment="1">
      <alignment horizontal="left" vertical="center"/>
    </xf>
    <xf numFmtId="0" fontId="10" fillId="0" borderId="7" xfId="0" applyFont="1" applyBorder="1" applyAlignment="1">
      <alignment vertical="center"/>
    </xf>
    <xf numFmtId="0" fontId="10" fillId="0" borderId="0" xfId="0" applyFont="1" applyAlignment="1">
      <alignment vertical="center"/>
    </xf>
    <xf numFmtId="0" fontId="33" fillId="0" borderId="0" xfId="0" applyFont="1"/>
    <xf numFmtId="0" fontId="32" fillId="0" borderId="0" xfId="6" applyFont="1" applyAlignment="1">
      <alignment horizontal="left" vertical="top"/>
    </xf>
    <xf numFmtId="0" fontId="34" fillId="0" borderId="0" xfId="0" applyFont="1"/>
    <xf numFmtId="0" fontId="3" fillId="0" borderId="0" xfId="0" applyFont="1" applyAlignment="1">
      <alignment horizontal="center" vertical="center"/>
    </xf>
    <xf numFmtId="0" fontId="3" fillId="0" borderId="0" xfId="0" applyFont="1" applyAlignment="1">
      <alignment horizontal="left"/>
    </xf>
    <xf numFmtId="0" fontId="3" fillId="2" borderId="9" xfId="0" applyFont="1" applyFill="1" applyBorder="1" applyAlignment="1">
      <alignment horizontal="center" vertical="center"/>
    </xf>
    <xf numFmtId="0" fontId="3" fillId="0" borderId="9" xfId="0" applyFont="1" applyBorder="1" applyAlignment="1" applyProtection="1">
      <alignment horizontal="left" vertical="center"/>
      <protection locked="0"/>
    </xf>
    <xf numFmtId="0" fontId="3" fillId="0" borderId="1" xfId="0" applyFont="1" applyBorder="1" applyAlignment="1">
      <alignment horizontal="center" vertical="center"/>
    </xf>
    <xf numFmtId="0" fontId="3" fillId="2" borderId="15"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15"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5"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22" fillId="2" borderId="15"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3" fillId="0" borderId="15" xfId="2" applyFont="1" applyBorder="1" applyAlignment="1" applyProtection="1">
      <alignment horizontal="left" vertical="center"/>
      <protection locked="0"/>
    </xf>
    <xf numFmtId="0" fontId="22" fillId="0" borderId="10" xfId="0" applyFont="1" applyBorder="1" applyAlignment="1" applyProtection="1">
      <alignment horizontal="left" vertical="center"/>
      <protection locked="0"/>
    </xf>
    <xf numFmtId="0" fontId="22" fillId="0" borderId="11" xfId="0" applyFont="1" applyBorder="1" applyAlignment="1" applyProtection="1">
      <alignment horizontal="left" vertical="center"/>
      <protection locked="0"/>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3" fontId="3" fillId="0" borderId="26" xfId="0" applyNumberFormat="1" applyFont="1" applyBorder="1" applyAlignment="1">
      <alignment horizontal="right" vertical="center"/>
    </xf>
    <xf numFmtId="3" fontId="3" fillId="0" borderId="24" xfId="0" applyNumberFormat="1" applyFont="1" applyBorder="1" applyAlignment="1">
      <alignment horizontal="right" vertical="center"/>
    </xf>
    <xf numFmtId="0" fontId="3" fillId="0" borderId="24" xfId="0" applyFont="1" applyBorder="1" applyAlignment="1">
      <alignment horizontal="center" vertical="center"/>
    </xf>
    <xf numFmtId="0" fontId="3" fillId="0" borderId="27" xfId="0" applyFont="1" applyBorder="1" applyAlignment="1">
      <alignment horizontal="center" vertical="center"/>
    </xf>
    <xf numFmtId="0" fontId="3" fillId="0" borderId="10" xfId="0" applyFont="1" applyBorder="1" applyAlignment="1" applyProtection="1">
      <alignment horizontal="right" vertical="center"/>
      <protection locked="0"/>
    </xf>
    <xf numFmtId="0" fontId="3" fillId="0" borderId="15"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2" borderId="1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5"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2" fillId="0" borderId="10" xfId="0" applyFont="1" applyBorder="1" applyAlignment="1">
      <alignment horizontal="center" vertical="center" wrapText="1"/>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2" borderId="2" xfId="0" applyFont="1" applyFill="1" applyBorder="1" applyAlignment="1">
      <alignment horizontal="center" vertical="center"/>
    </xf>
    <xf numFmtId="0" fontId="3" fillId="0" borderId="15" xfId="0" applyFont="1" applyBorder="1" applyAlignment="1" applyProtection="1">
      <alignment horizontal="right" vertical="center"/>
      <protection locked="0"/>
    </xf>
    <xf numFmtId="3" fontId="3" fillId="0" borderId="15" xfId="0" applyNumberFormat="1" applyFont="1" applyBorder="1" applyAlignment="1" applyProtection="1">
      <alignment horizontal="right" vertical="center"/>
      <protection locked="0"/>
    </xf>
    <xf numFmtId="3" fontId="3" fillId="0" borderId="10" xfId="0" applyNumberFormat="1" applyFont="1" applyBorder="1" applyAlignment="1" applyProtection="1">
      <alignment horizontal="right" vertical="center"/>
      <protection locked="0"/>
    </xf>
    <xf numFmtId="0" fontId="12" fillId="0" borderId="10" xfId="0" applyFont="1" applyBorder="1" applyAlignment="1">
      <alignment horizontal="center" vertical="center"/>
    </xf>
    <xf numFmtId="0" fontId="12" fillId="0" borderId="11" xfId="0" applyFont="1" applyBorder="1" applyAlignment="1">
      <alignment horizontal="center" vertical="center"/>
    </xf>
    <xf numFmtId="176" fontId="3" fillId="0" borderId="15" xfId="0" applyNumberFormat="1" applyFont="1" applyBorder="1" applyAlignment="1" applyProtection="1">
      <alignment horizontal="right" vertical="center"/>
      <protection locked="0"/>
    </xf>
    <xf numFmtId="176" fontId="3" fillId="0" borderId="10" xfId="0" applyNumberFormat="1" applyFont="1" applyBorder="1" applyAlignment="1" applyProtection="1">
      <alignment horizontal="right" vertical="center"/>
      <protection locked="0"/>
    </xf>
    <xf numFmtId="41" fontId="3" fillId="0" borderId="15" xfId="0" applyNumberFormat="1" applyFont="1" applyBorder="1" applyAlignment="1" applyProtection="1">
      <alignment horizontal="right" vertical="center"/>
      <protection locked="0"/>
    </xf>
    <xf numFmtId="41" fontId="3" fillId="0" borderId="10" xfId="0" applyNumberFormat="1" applyFont="1" applyBorder="1" applyAlignment="1" applyProtection="1">
      <alignment horizontal="right" vertical="center"/>
      <protection locked="0"/>
    </xf>
    <xf numFmtId="0" fontId="20" fillId="2" borderId="18" xfId="0" applyFont="1" applyFill="1" applyBorder="1" applyAlignment="1">
      <alignment horizontal="center" vertical="center"/>
    </xf>
    <xf numFmtId="0" fontId="20" fillId="0" borderId="19" xfId="0" applyFont="1" applyBorder="1" applyAlignment="1" applyProtection="1">
      <alignment horizontal="left" vertical="center"/>
      <protection locked="0"/>
    </xf>
    <xf numFmtId="0" fontId="20" fillId="0" borderId="20" xfId="0" applyFont="1" applyBorder="1" applyAlignment="1" applyProtection="1">
      <alignment horizontal="left" vertical="center"/>
      <protection locked="0"/>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3" fillId="0" borderId="21" xfId="0" applyFont="1" applyBorder="1" applyAlignment="1" applyProtection="1">
      <alignment horizontal="left" vertical="center"/>
      <protection locked="0"/>
    </xf>
    <xf numFmtId="0" fontId="3" fillId="0" borderId="22"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20" fillId="0" borderId="18" xfId="0" applyFont="1" applyBorder="1" applyAlignment="1" applyProtection="1">
      <alignment horizontal="left" vertical="center"/>
      <protection locked="0"/>
    </xf>
    <xf numFmtId="0" fontId="3" fillId="0" borderId="0" xfId="0" applyFont="1" applyAlignment="1">
      <alignment horizontal="left" vertical="center"/>
    </xf>
    <xf numFmtId="0" fontId="6" fillId="0" borderId="0" xfId="0" applyFont="1" applyAlignment="1">
      <alignment horizontal="center" vertical="center" wrapText="1"/>
    </xf>
    <xf numFmtId="0" fontId="3" fillId="0" borderId="16" xfId="0" applyFont="1" applyBorder="1" applyAlignment="1">
      <alignment horizontal="left" vertical="center"/>
    </xf>
    <xf numFmtId="0" fontId="3" fillId="0" borderId="16" xfId="0" applyFont="1" applyBorder="1" applyAlignment="1" applyProtection="1">
      <alignment horizontal="left" vertical="center"/>
      <protection locked="0"/>
    </xf>
    <xf numFmtId="0" fontId="18" fillId="0" borderId="0" xfId="0" applyFont="1" applyAlignment="1">
      <alignment horizontal="center" vertical="center"/>
    </xf>
    <xf numFmtId="0" fontId="3" fillId="0" borderId="17" xfId="0" applyFont="1" applyBorder="1" applyAlignment="1">
      <alignment horizontal="left" vertical="center"/>
    </xf>
    <xf numFmtId="0" fontId="3" fillId="0" borderId="17" xfId="0" applyFont="1" applyBorder="1" applyAlignment="1" applyProtection="1">
      <alignment horizontal="left" vertical="center"/>
      <protection locked="0"/>
    </xf>
    <xf numFmtId="0" fontId="19" fillId="0" borderId="0" xfId="0" applyFont="1" applyAlignment="1">
      <alignment horizontal="center" wrapText="1"/>
    </xf>
    <xf numFmtId="0" fontId="19" fillId="0" borderId="0" xfId="0" applyFont="1" applyAlignment="1">
      <alignment horizontal="center"/>
    </xf>
    <xf numFmtId="0" fontId="19" fillId="0" borderId="0" xfId="0" applyFont="1" applyAlignment="1">
      <alignment horizontal="center" vertical="top" wrapText="1"/>
    </xf>
    <xf numFmtId="0" fontId="19" fillId="0" borderId="0" xfId="0" applyFont="1" applyAlignment="1">
      <alignment horizontal="center" vertical="top"/>
    </xf>
    <xf numFmtId="0" fontId="3" fillId="0" borderId="0" xfId="0" applyFont="1" applyAlignment="1">
      <alignment horizontal="right" vertical="center"/>
    </xf>
    <xf numFmtId="0" fontId="3" fillId="0" borderId="0" xfId="0" applyFont="1" applyAlignment="1" applyProtection="1">
      <alignment horizontal="right" vertical="center"/>
      <protection locked="0"/>
    </xf>
    <xf numFmtId="0" fontId="3" fillId="2" borderId="5" xfId="0" applyFont="1" applyFill="1" applyBorder="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9" fillId="0" borderId="2"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6"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24"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9" xfId="0" applyFont="1" applyBorder="1" applyAlignment="1">
      <alignment horizontal="center" vertical="center"/>
    </xf>
    <xf numFmtId="0" fontId="9" fillId="0" borderId="9" xfId="0" applyFont="1" applyBorder="1" applyAlignment="1" applyProtection="1">
      <alignment horizontal="left" vertical="top" wrapText="1"/>
      <protection locked="0"/>
    </xf>
    <xf numFmtId="0" fontId="9" fillId="0" borderId="9" xfId="0" applyFont="1" applyBorder="1" applyAlignment="1" applyProtection="1">
      <alignment horizontal="left" vertical="top"/>
      <protection locked="0"/>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9" fillId="0" borderId="9" xfId="0" applyFont="1" applyBorder="1" applyAlignment="1" applyProtection="1">
      <alignment horizontal="left" vertical="center" wrapText="1"/>
      <protection locked="0"/>
    </xf>
    <xf numFmtId="0" fontId="9" fillId="0" borderId="9" xfId="0" applyFont="1" applyBorder="1" applyAlignment="1" applyProtection="1">
      <alignment horizontal="left" vertical="center"/>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0" fillId="3" borderId="9" xfId="0" applyFill="1" applyBorder="1" applyAlignment="1">
      <alignment horizontal="center"/>
    </xf>
    <xf numFmtId="0" fontId="0" fillId="3" borderId="12" xfId="0" applyFill="1" applyBorder="1" applyAlignment="1">
      <alignment horizontal="left" vertical="center"/>
    </xf>
    <xf numFmtId="0" fontId="0" fillId="3" borderId="13" xfId="0" applyFill="1" applyBorder="1" applyAlignment="1">
      <alignment horizontal="left" vertical="center"/>
    </xf>
    <xf numFmtId="0" fontId="0" fillId="3" borderId="14" xfId="0" applyFill="1" applyBorder="1" applyAlignment="1">
      <alignment horizontal="left" vertical="center"/>
    </xf>
    <xf numFmtId="0" fontId="0" fillId="3" borderId="15" xfId="0" applyFill="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0" fontId="28" fillId="0" borderId="0" xfId="6" applyFont="1" applyAlignment="1">
      <alignment horizontal="left" vertical="center" wrapText="1"/>
    </xf>
    <xf numFmtId="0" fontId="0" fillId="3" borderId="9" xfId="0" applyFill="1" applyBorder="1" applyAlignment="1">
      <alignment horizontal="center" vertical="center"/>
    </xf>
    <xf numFmtId="0" fontId="0" fillId="3" borderId="9" xfId="0" applyFill="1" applyBorder="1" applyAlignment="1">
      <alignment horizontal="left"/>
    </xf>
    <xf numFmtId="0" fontId="0" fillId="0" borderId="9" xfId="0" applyBorder="1" applyAlignment="1">
      <alignment horizontal="center"/>
    </xf>
    <xf numFmtId="0" fontId="16" fillId="0" borderId="0" xfId="0" applyFont="1" applyAlignment="1">
      <alignment horizontal="center"/>
    </xf>
    <xf numFmtId="0" fontId="0" fillId="3" borderId="12" xfId="0" applyFill="1" applyBorder="1" applyAlignment="1">
      <alignment horizontal="left" vertical="center" wrapText="1"/>
    </xf>
  </cellXfs>
  <cellStyles count="8">
    <cellStyle name="パーセント 2" xfId="5" xr:uid="{FD239CC8-7DED-4A78-9905-5AC7873EF5C7}"/>
    <cellStyle name="パーセント 3" xfId="7" xr:uid="{F38E5EC5-A497-4BCC-969E-8A2E6DDD3403}"/>
    <cellStyle name="ハイパーリンク" xfId="2" builtinId="8"/>
    <cellStyle name="ハイパーリンク 2" xfId="4" xr:uid="{2827BBE5-9010-421E-8D88-C325256858D7}"/>
    <cellStyle name="桁区切り" xfId="1" builtinId="6"/>
    <cellStyle name="標準" xfId="0" builtinId="0"/>
    <cellStyle name="標準 2" xfId="3" xr:uid="{671A7E9F-6587-4916-BF11-58B14557F807}"/>
    <cellStyle name="標準 3" xfId="6" xr:uid="{473C2365-892D-4BA2-AAD8-A4B730A2F9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257734</xdr:colOff>
      <xdr:row>10</xdr:row>
      <xdr:rowOff>33618</xdr:rowOff>
    </xdr:from>
    <xdr:to>
      <xdr:col>14</xdr:col>
      <xdr:colOff>22411</xdr:colOff>
      <xdr:row>12</xdr:row>
      <xdr:rowOff>0</xdr:rowOff>
    </xdr:to>
    <xdr:sp macro="" textlink="">
      <xdr:nvSpPr>
        <xdr:cNvPr id="3" name="楕円 2">
          <a:extLst>
            <a:ext uri="{FF2B5EF4-FFF2-40B4-BE49-F238E27FC236}">
              <a16:creationId xmlns:a16="http://schemas.microsoft.com/office/drawing/2014/main" id="{1F66CBE3-0531-BAA3-A7E3-36EEB0E56426}"/>
            </a:ext>
          </a:extLst>
        </xdr:cNvPr>
        <xdr:cNvSpPr/>
      </xdr:nvSpPr>
      <xdr:spPr>
        <a:xfrm>
          <a:off x="4493558" y="2274794"/>
          <a:ext cx="437029" cy="43703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201706</xdr:colOff>
      <xdr:row>10</xdr:row>
      <xdr:rowOff>56030</xdr:rowOff>
    </xdr:from>
    <xdr:to>
      <xdr:col>7</xdr:col>
      <xdr:colOff>56030</xdr:colOff>
      <xdr:row>11</xdr:row>
      <xdr:rowOff>190500</xdr:rowOff>
    </xdr:to>
    <xdr:sp macro="" textlink="">
      <xdr:nvSpPr>
        <xdr:cNvPr id="4" name="二等辺三角形 3">
          <a:extLst>
            <a:ext uri="{FF2B5EF4-FFF2-40B4-BE49-F238E27FC236}">
              <a16:creationId xmlns:a16="http://schemas.microsoft.com/office/drawing/2014/main" id="{3191FA81-5CE5-C671-9063-70199372843D}"/>
            </a:ext>
          </a:extLst>
        </xdr:cNvPr>
        <xdr:cNvSpPr/>
      </xdr:nvSpPr>
      <xdr:spPr>
        <a:xfrm rot="10800000">
          <a:off x="2084294" y="2297206"/>
          <a:ext cx="526677" cy="369794"/>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chemeClr val="lt1"/>
              </a:solidFill>
              <a:latin typeface="+mn-lt"/>
              <a:ea typeface="+mn-ea"/>
              <a:cs typeface="+mn-cs"/>
            </a:rPr>
            <a:t>ryou </a:t>
          </a:r>
        </a:p>
        <a:p>
          <a:pPr marL="0" indent="0" algn="l"/>
          <a:endParaRPr kumimoji="1" lang="ja-JP" altLang="en-US" sz="1100">
            <a:solidFill>
              <a:schemeClr val="lt1"/>
            </a:solidFill>
            <a:latin typeface="+mn-lt"/>
            <a:ea typeface="+mn-ea"/>
            <a:cs typeface="+mn-cs"/>
          </a:endParaRPr>
        </a:p>
      </xdr:txBody>
    </xdr:sp>
    <xdr:clientData/>
  </xdr:twoCellAnchor>
  <xdr:twoCellAnchor>
    <xdr:from>
      <xdr:col>7</xdr:col>
      <xdr:colOff>22411</xdr:colOff>
      <xdr:row>11</xdr:row>
      <xdr:rowOff>22413</xdr:rowOff>
    </xdr:from>
    <xdr:to>
      <xdr:col>12</xdr:col>
      <xdr:colOff>179294</xdr:colOff>
      <xdr:row>11</xdr:row>
      <xdr:rowOff>22413</xdr:rowOff>
    </xdr:to>
    <xdr:cxnSp macro="">
      <xdr:nvCxnSpPr>
        <xdr:cNvPr id="11" name="直線矢印コネクタ 10">
          <a:extLst>
            <a:ext uri="{FF2B5EF4-FFF2-40B4-BE49-F238E27FC236}">
              <a16:creationId xmlns:a16="http://schemas.microsoft.com/office/drawing/2014/main" id="{15781F18-3265-295D-5291-2742C13AAA1E}"/>
            </a:ext>
          </a:extLst>
        </xdr:cNvPr>
        <xdr:cNvCxnSpPr/>
      </xdr:nvCxnSpPr>
      <xdr:spPr>
        <a:xfrm>
          <a:off x="2577352" y="2498913"/>
          <a:ext cx="183776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302559</xdr:colOff>
      <xdr:row>10</xdr:row>
      <xdr:rowOff>22412</xdr:rowOff>
    </xdr:from>
    <xdr:ext cx="325730" cy="328423"/>
    <xdr:sp macro="" textlink="">
      <xdr:nvSpPr>
        <xdr:cNvPr id="12" name="テキスト ボックス 11">
          <a:extLst>
            <a:ext uri="{FF2B5EF4-FFF2-40B4-BE49-F238E27FC236}">
              <a16:creationId xmlns:a16="http://schemas.microsoft.com/office/drawing/2014/main" id="{06AADCAF-3938-60FC-389B-370E25996F24}"/>
            </a:ext>
          </a:extLst>
        </xdr:cNvPr>
        <xdr:cNvSpPr txBox="1"/>
      </xdr:nvSpPr>
      <xdr:spPr>
        <a:xfrm>
          <a:off x="2185147" y="2263588"/>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餅</a:t>
          </a:r>
        </a:p>
      </xdr:txBody>
    </xdr:sp>
    <xdr:clientData/>
  </xdr:oneCellAnchor>
  <xdr:oneCellAnchor>
    <xdr:from>
      <xdr:col>6</xdr:col>
      <xdr:colOff>263609</xdr:colOff>
      <xdr:row>8</xdr:row>
      <xdr:rowOff>219635</xdr:rowOff>
    </xdr:from>
    <xdr:ext cx="2057103" cy="564514"/>
    <xdr:sp macro="" textlink="">
      <xdr:nvSpPr>
        <xdr:cNvPr id="13" name="テキスト ボックス 12">
          <a:extLst>
            <a:ext uri="{FF2B5EF4-FFF2-40B4-BE49-F238E27FC236}">
              <a16:creationId xmlns:a16="http://schemas.microsoft.com/office/drawing/2014/main" id="{ECF2E7D5-9310-4D7C-8BD4-A8CF073A54C6}"/>
            </a:ext>
          </a:extLst>
        </xdr:cNvPr>
        <xdr:cNvSpPr txBox="1"/>
      </xdr:nvSpPr>
      <xdr:spPr>
        <a:xfrm>
          <a:off x="2482374" y="2225488"/>
          <a:ext cx="2057103"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運搬</a:t>
          </a:r>
          <a:endParaRPr kumimoji="1" lang="en-US" altLang="ja-JP" sz="1100"/>
        </a:p>
        <a:p>
          <a:pPr algn="ctr"/>
          <a:r>
            <a:rPr kumimoji="1" lang="ja-JP" altLang="en-US" sz="1100"/>
            <a:t>（重労働かつ</a:t>
          </a:r>
          <a:r>
            <a:rPr kumimoji="1" lang="en-US" altLang="ja-JP" sz="1100"/>
            <a:t>8H×2</a:t>
          </a:r>
          <a:r>
            <a:rPr kumimoji="1" lang="ja-JP" altLang="en-US" sz="1100"/>
            <a:t>人＝</a:t>
          </a:r>
          <a:r>
            <a:rPr kumimoji="1" lang="en-US" altLang="ja-JP" sz="1100"/>
            <a:t>16H</a:t>
          </a:r>
          <a:r>
            <a:rPr kumimoji="1" lang="ja-JP" altLang="en-US" sz="1100"/>
            <a:t>）</a:t>
          </a:r>
        </a:p>
      </xdr:txBody>
    </xdr:sp>
    <xdr:clientData/>
  </xdr:oneCellAnchor>
  <xdr:oneCellAnchor>
    <xdr:from>
      <xdr:col>12</xdr:col>
      <xdr:colOff>264456</xdr:colOff>
      <xdr:row>10</xdr:row>
      <xdr:rowOff>107577</xdr:rowOff>
    </xdr:from>
    <xdr:ext cx="486335" cy="328423"/>
    <xdr:sp macro="" textlink="">
      <xdr:nvSpPr>
        <xdr:cNvPr id="15" name="テキスト ボックス 14">
          <a:extLst>
            <a:ext uri="{FF2B5EF4-FFF2-40B4-BE49-F238E27FC236}">
              <a16:creationId xmlns:a16="http://schemas.microsoft.com/office/drawing/2014/main" id="{7C5B4DC6-0324-4EC9-9B79-90F8CBB63FB2}"/>
            </a:ext>
          </a:extLst>
        </xdr:cNvPr>
        <xdr:cNvSpPr txBox="1"/>
      </xdr:nvSpPr>
      <xdr:spPr>
        <a:xfrm>
          <a:off x="4500280" y="2348753"/>
          <a:ext cx="486335"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箱詰</a:t>
          </a:r>
        </a:p>
      </xdr:txBody>
    </xdr:sp>
    <xdr:clientData/>
  </xdr:oneCellAnchor>
  <xdr:oneCellAnchor>
    <xdr:from>
      <xdr:col>14</xdr:col>
      <xdr:colOff>146605</xdr:colOff>
      <xdr:row>10</xdr:row>
      <xdr:rowOff>554</xdr:rowOff>
    </xdr:from>
    <xdr:ext cx="466794" cy="500650"/>
    <xdr:sp macro="" textlink="">
      <xdr:nvSpPr>
        <xdr:cNvPr id="16" name="テキスト ボックス 15">
          <a:extLst>
            <a:ext uri="{FF2B5EF4-FFF2-40B4-BE49-F238E27FC236}">
              <a16:creationId xmlns:a16="http://schemas.microsoft.com/office/drawing/2014/main" id="{9672C0D3-75A0-4B93-9309-7E11CB476A29}"/>
            </a:ext>
          </a:extLst>
        </xdr:cNvPr>
        <xdr:cNvSpPr txBox="1"/>
      </xdr:nvSpPr>
      <xdr:spPr>
        <a:xfrm>
          <a:off x="5054781" y="2241730"/>
          <a:ext cx="466794" cy="500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運搬</a:t>
          </a:r>
          <a:endParaRPr kumimoji="1" lang="en-US" altLang="ja-JP" sz="1100"/>
        </a:p>
        <a:p>
          <a:pPr algn="ctr"/>
          <a:endParaRPr kumimoji="1" lang="ja-JP" altLang="en-US" sz="1100"/>
        </a:p>
      </xdr:txBody>
    </xdr:sp>
    <xdr:clientData/>
  </xdr:oneCellAnchor>
  <xdr:twoCellAnchor>
    <xdr:from>
      <xdr:col>14</xdr:col>
      <xdr:colOff>33620</xdr:colOff>
      <xdr:row>11</xdr:row>
      <xdr:rowOff>44824</xdr:rowOff>
    </xdr:from>
    <xdr:to>
      <xdr:col>16</xdr:col>
      <xdr:colOff>89649</xdr:colOff>
      <xdr:row>11</xdr:row>
      <xdr:rowOff>44824</xdr:rowOff>
    </xdr:to>
    <xdr:cxnSp macro="">
      <xdr:nvCxnSpPr>
        <xdr:cNvPr id="17" name="直線矢印コネクタ 16">
          <a:extLst>
            <a:ext uri="{FF2B5EF4-FFF2-40B4-BE49-F238E27FC236}">
              <a16:creationId xmlns:a16="http://schemas.microsoft.com/office/drawing/2014/main" id="{9024A86A-E81B-D16D-A24F-B6148EAD27A6}"/>
            </a:ext>
          </a:extLst>
        </xdr:cNvPr>
        <xdr:cNvCxnSpPr/>
      </xdr:nvCxnSpPr>
      <xdr:spPr>
        <a:xfrm>
          <a:off x="4941796" y="2521324"/>
          <a:ext cx="728382"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268942</xdr:colOff>
      <xdr:row>15</xdr:row>
      <xdr:rowOff>22416</xdr:rowOff>
    </xdr:from>
    <xdr:ext cx="325730" cy="328423"/>
    <xdr:sp macro="" textlink="">
      <xdr:nvSpPr>
        <xdr:cNvPr id="23" name="テキスト ボックス 22">
          <a:extLst>
            <a:ext uri="{FF2B5EF4-FFF2-40B4-BE49-F238E27FC236}">
              <a16:creationId xmlns:a16="http://schemas.microsoft.com/office/drawing/2014/main" id="{3A5A5C7C-1D7C-E40D-2C5B-9D157572D304}"/>
            </a:ext>
          </a:extLst>
        </xdr:cNvPr>
        <xdr:cNvSpPr txBox="1"/>
      </xdr:nvSpPr>
      <xdr:spPr>
        <a:xfrm>
          <a:off x="2151530" y="344021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餅</a:t>
          </a:r>
        </a:p>
      </xdr:txBody>
    </xdr:sp>
    <xdr:clientData/>
  </xdr:oneCellAnchor>
  <xdr:oneCellAnchor>
    <xdr:from>
      <xdr:col>7</xdr:col>
      <xdr:colOff>214163</xdr:colOff>
      <xdr:row>14</xdr:row>
      <xdr:rowOff>186021</xdr:rowOff>
    </xdr:from>
    <xdr:ext cx="1416413" cy="564514"/>
    <xdr:sp macro="" textlink="">
      <xdr:nvSpPr>
        <xdr:cNvPr id="24" name="テキスト ボックス 23">
          <a:extLst>
            <a:ext uri="{FF2B5EF4-FFF2-40B4-BE49-F238E27FC236}">
              <a16:creationId xmlns:a16="http://schemas.microsoft.com/office/drawing/2014/main" id="{6EA56364-31DD-06EA-7E0E-CAB19AB5F9E3}"/>
            </a:ext>
          </a:extLst>
        </xdr:cNvPr>
        <xdr:cNvSpPr txBox="1"/>
      </xdr:nvSpPr>
      <xdr:spPr>
        <a:xfrm>
          <a:off x="2769104" y="3368492"/>
          <a:ext cx="1416413"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運搬⇒箱詰め⇒運搬</a:t>
          </a:r>
          <a:endParaRPr kumimoji="1" lang="en-US" altLang="ja-JP" sz="1100"/>
        </a:p>
        <a:p>
          <a:pPr algn="ctr"/>
          <a:r>
            <a:rPr kumimoji="1" lang="ja-JP" altLang="en-US" sz="1100"/>
            <a:t>（自動化　</a:t>
          </a:r>
          <a:r>
            <a:rPr kumimoji="1" lang="en-US" altLang="ja-JP" sz="1100"/>
            <a:t>2H</a:t>
          </a:r>
          <a:r>
            <a:rPr kumimoji="1" lang="ja-JP" altLang="en-US" sz="1100"/>
            <a:t>）</a:t>
          </a:r>
        </a:p>
      </xdr:txBody>
    </xdr:sp>
    <xdr:clientData/>
  </xdr:oneCellAnchor>
  <xdr:twoCellAnchor>
    <xdr:from>
      <xdr:col>12</xdr:col>
      <xdr:colOff>235323</xdr:colOff>
      <xdr:row>15</xdr:row>
      <xdr:rowOff>5</xdr:rowOff>
    </xdr:from>
    <xdr:to>
      <xdr:col>14</xdr:col>
      <xdr:colOff>0</xdr:colOff>
      <xdr:row>16</xdr:row>
      <xdr:rowOff>224123</xdr:rowOff>
    </xdr:to>
    <xdr:sp macro="" textlink="">
      <xdr:nvSpPr>
        <xdr:cNvPr id="28" name="楕円 27">
          <a:extLst>
            <a:ext uri="{FF2B5EF4-FFF2-40B4-BE49-F238E27FC236}">
              <a16:creationId xmlns:a16="http://schemas.microsoft.com/office/drawing/2014/main" id="{96A754E6-0206-50EC-5A2D-17C65470640C}"/>
            </a:ext>
          </a:extLst>
        </xdr:cNvPr>
        <xdr:cNvSpPr/>
      </xdr:nvSpPr>
      <xdr:spPr>
        <a:xfrm>
          <a:off x="4471147" y="3417799"/>
          <a:ext cx="437029" cy="459442"/>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230838</xdr:colOff>
      <xdr:row>15</xdr:row>
      <xdr:rowOff>73963</xdr:rowOff>
    </xdr:from>
    <xdr:ext cx="486335" cy="328423"/>
    <xdr:sp macro="" textlink="">
      <xdr:nvSpPr>
        <xdr:cNvPr id="29" name="テキスト ボックス 28">
          <a:extLst>
            <a:ext uri="{FF2B5EF4-FFF2-40B4-BE49-F238E27FC236}">
              <a16:creationId xmlns:a16="http://schemas.microsoft.com/office/drawing/2014/main" id="{9A17DE84-5F23-C28F-811C-94BEC7D0A8F1}"/>
            </a:ext>
          </a:extLst>
        </xdr:cNvPr>
        <xdr:cNvSpPr txBox="1"/>
      </xdr:nvSpPr>
      <xdr:spPr>
        <a:xfrm>
          <a:off x="4466662" y="3491757"/>
          <a:ext cx="486335"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出荷</a:t>
          </a:r>
        </a:p>
      </xdr:txBody>
    </xdr:sp>
    <xdr:clientData/>
  </xdr:oneCellAnchor>
  <xdr:twoCellAnchor>
    <xdr:from>
      <xdr:col>5</xdr:col>
      <xdr:colOff>152401</xdr:colOff>
      <xdr:row>15</xdr:row>
      <xdr:rowOff>73964</xdr:rowOff>
    </xdr:from>
    <xdr:to>
      <xdr:col>7</xdr:col>
      <xdr:colOff>6725</xdr:colOff>
      <xdr:row>16</xdr:row>
      <xdr:rowOff>208434</xdr:rowOff>
    </xdr:to>
    <xdr:sp macro="" textlink="">
      <xdr:nvSpPr>
        <xdr:cNvPr id="30" name="二等辺三角形 29">
          <a:extLst>
            <a:ext uri="{FF2B5EF4-FFF2-40B4-BE49-F238E27FC236}">
              <a16:creationId xmlns:a16="http://schemas.microsoft.com/office/drawing/2014/main" id="{1D5D9C1C-72B9-4DE7-AE04-91070367A36D}"/>
            </a:ext>
          </a:extLst>
        </xdr:cNvPr>
        <xdr:cNvSpPr/>
      </xdr:nvSpPr>
      <xdr:spPr>
        <a:xfrm rot="10800000">
          <a:off x="2034989" y="3491758"/>
          <a:ext cx="526677" cy="369794"/>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chemeClr val="lt1"/>
              </a:solidFill>
              <a:latin typeface="+mn-lt"/>
              <a:ea typeface="+mn-ea"/>
              <a:cs typeface="+mn-cs"/>
            </a:rPr>
            <a:t>ryou </a:t>
          </a:r>
        </a:p>
        <a:p>
          <a:pPr marL="0" indent="0" algn="l"/>
          <a:endParaRPr kumimoji="1" lang="ja-JP" altLang="en-US" sz="1100">
            <a:solidFill>
              <a:schemeClr val="lt1"/>
            </a:solidFill>
            <a:latin typeface="+mn-lt"/>
            <a:ea typeface="+mn-ea"/>
            <a:cs typeface="+mn-cs"/>
          </a:endParaRPr>
        </a:p>
      </xdr:txBody>
    </xdr:sp>
    <xdr:clientData/>
  </xdr:twoCellAnchor>
  <xdr:twoCellAnchor>
    <xdr:from>
      <xdr:col>16</xdr:col>
      <xdr:colOff>89647</xdr:colOff>
      <xdr:row>10</xdr:row>
      <xdr:rowOff>67236</xdr:rowOff>
    </xdr:from>
    <xdr:to>
      <xdr:col>17</xdr:col>
      <xdr:colOff>190499</xdr:colOff>
      <xdr:row>12</xdr:row>
      <xdr:rowOff>33618</xdr:rowOff>
    </xdr:to>
    <xdr:sp macro="" textlink="">
      <xdr:nvSpPr>
        <xdr:cNvPr id="31" name="楕円 30">
          <a:extLst>
            <a:ext uri="{FF2B5EF4-FFF2-40B4-BE49-F238E27FC236}">
              <a16:creationId xmlns:a16="http://schemas.microsoft.com/office/drawing/2014/main" id="{ADDEA630-09B8-1F00-23C2-A08BCCDC199E}"/>
            </a:ext>
          </a:extLst>
        </xdr:cNvPr>
        <xdr:cNvSpPr/>
      </xdr:nvSpPr>
      <xdr:spPr>
        <a:xfrm>
          <a:off x="5670176" y="2308412"/>
          <a:ext cx="437029" cy="43703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xdr:col>
      <xdr:colOff>107575</xdr:colOff>
      <xdr:row>10</xdr:row>
      <xdr:rowOff>118783</xdr:rowOff>
    </xdr:from>
    <xdr:ext cx="486335" cy="328423"/>
    <xdr:sp macro="" textlink="">
      <xdr:nvSpPr>
        <xdr:cNvPr id="32" name="テキスト ボックス 31">
          <a:extLst>
            <a:ext uri="{FF2B5EF4-FFF2-40B4-BE49-F238E27FC236}">
              <a16:creationId xmlns:a16="http://schemas.microsoft.com/office/drawing/2014/main" id="{3C8B0677-31A6-BE7D-177D-DEFB1FFC1C76}"/>
            </a:ext>
          </a:extLst>
        </xdr:cNvPr>
        <xdr:cNvSpPr txBox="1"/>
      </xdr:nvSpPr>
      <xdr:spPr>
        <a:xfrm>
          <a:off x="5688104" y="2359959"/>
          <a:ext cx="486335"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出荷</a:t>
          </a:r>
        </a:p>
      </xdr:txBody>
    </xdr:sp>
    <xdr:clientData/>
  </xdr:oneCellAnchor>
  <xdr:twoCellAnchor>
    <xdr:from>
      <xdr:col>7</xdr:col>
      <xdr:colOff>22412</xdr:colOff>
      <xdr:row>15</xdr:row>
      <xdr:rowOff>212916</xdr:rowOff>
    </xdr:from>
    <xdr:to>
      <xdr:col>12</xdr:col>
      <xdr:colOff>212911</xdr:colOff>
      <xdr:row>15</xdr:row>
      <xdr:rowOff>212916</xdr:rowOff>
    </xdr:to>
    <xdr:cxnSp macro="">
      <xdr:nvCxnSpPr>
        <xdr:cNvPr id="44" name="直線矢印コネクタ 43">
          <a:extLst>
            <a:ext uri="{FF2B5EF4-FFF2-40B4-BE49-F238E27FC236}">
              <a16:creationId xmlns:a16="http://schemas.microsoft.com/office/drawing/2014/main" id="{69D17851-5902-A180-6452-8AA18019B943}"/>
            </a:ext>
          </a:extLst>
        </xdr:cNvPr>
        <xdr:cNvCxnSpPr/>
      </xdr:nvCxnSpPr>
      <xdr:spPr>
        <a:xfrm>
          <a:off x="2577353" y="3630710"/>
          <a:ext cx="1871382"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100853</xdr:colOff>
      <xdr:row>12</xdr:row>
      <xdr:rowOff>156882</xdr:rowOff>
    </xdr:from>
    <xdr:to>
      <xdr:col>12</xdr:col>
      <xdr:colOff>112058</xdr:colOff>
      <xdr:row>14</xdr:row>
      <xdr:rowOff>212911</xdr:rowOff>
    </xdr:to>
    <xdr:sp macro="" textlink="">
      <xdr:nvSpPr>
        <xdr:cNvPr id="52" name="矢印: 下 51">
          <a:extLst>
            <a:ext uri="{FF2B5EF4-FFF2-40B4-BE49-F238E27FC236}">
              <a16:creationId xmlns:a16="http://schemas.microsoft.com/office/drawing/2014/main" id="{2295CF8A-F52D-861B-DDEB-11D23ABDBF73}"/>
            </a:ext>
          </a:extLst>
        </xdr:cNvPr>
        <xdr:cNvSpPr/>
      </xdr:nvSpPr>
      <xdr:spPr>
        <a:xfrm>
          <a:off x="3664324" y="2868706"/>
          <a:ext cx="683558" cy="526676"/>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248772</xdr:colOff>
      <xdr:row>11</xdr:row>
      <xdr:rowOff>554</xdr:rowOff>
    </xdr:from>
    <xdr:ext cx="889988" cy="500650"/>
    <xdr:sp macro="" textlink="">
      <xdr:nvSpPr>
        <xdr:cNvPr id="2" name="テキスト ボックス 1">
          <a:extLst>
            <a:ext uri="{FF2B5EF4-FFF2-40B4-BE49-F238E27FC236}">
              <a16:creationId xmlns:a16="http://schemas.microsoft.com/office/drawing/2014/main" id="{B13F9DD3-4B49-8D07-4E68-40A7C72D2F2F}"/>
            </a:ext>
          </a:extLst>
        </xdr:cNvPr>
        <xdr:cNvSpPr txBox="1"/>
      </xdr:nvSpPr>
      <xdr:spPr>
        <a:xfrm>
          <a:off x="4820772" y="2477054"/>
          <a:ext cx="889988" cy="500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（自動化）</a:t>
          </a:r>
          <a:endParaRPr kumimoji="1" lang="en-US" altLang="ja-JP" sz="1100"/>
        </a:p>
        <a:p>
          <a:pPr algn="ctr"/>
          <a:endParaRPr kumimoji="1" lang="ja-JP" altLang="en-US" sz="1100"/>
        </a:p>
      </xdr:txBody>
    </xdr:sp>
    <xdr:clientData/>
  </xdr:oneCellAnchor>
  <xdr:twoCellAnchor>
    <xdr:from>
      <xdr:col>4</xdr:col>
      <xdr:colOff>347382</xdr:colOff>
      <xdr:row>8</xdr:row>
      <xdr:rowOff>190500</xdr:rowOff>
    </xdr:from>
    <xdr:to>
      <xdr:col>7</xdr:col>
      <xdr:colOff>89647</xdr:colOff>
      <xdr:row>10</xdr:row>
      <xdr:rowOff>78441</xdr:rowOff>
    </xdr:to>
    <xdr:sp macro="" textlink="">
      <xdr:nvSpPr>
        <xdr:cNvPr id="42" name="テキスト ボックス 41">
          <a:extLst>
            <a:ext uri="{FF2B5EF4-FFF2-40B4-BE49-F238E27FC236}">
              <a16:creationId xmlns:a16="http://schemas.microsoft.com/office/drawing/2014/main" id="{4BE06750-AF12-6A56-E48A-9DBC2E0A7647}"/>
            </a:ext>
          </a:extLst>
        </xdr:cNvPr>
        <xdr:cNvSpPr txBox="1"/>
      </xdr:nvSpPr>
      <xdr:spPr>
        <a:xfrm>
          <a:off x="1837764" y="2162735"/>
          <a:ext cx="806824" cy="358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現状</a:t>
          </a:r>
          <a:r>
            <a:rPr kumimoji="1" lang="en-US" altLang="ja-JP" sz="1100"/>
            <a:t>】</a:t>
          </a:r>
          <a:endParaRPr kumimoji="1" lang="ja-JP" altLang="en-US" sz="1100"/>
        </a:p>
      </xdr:txBody>
    </xdr:sp>
    <xdr:clientData/>
  </xdr:twoCellAnchor>
  <xdr:twoCellAnchor>
    <xdr:from>
      <xdr:col>4</xdr:col>
      <xdr:colOff>342899</xdr:colOff>
      <xdr:row>13</xdr:row>
      <xdr:rowOff>208429</xdr:rowOff>
    </xdr:from>
    <xdr:to>
      <xdr:col>8</xdr:col>
      <xdr:colOff>100852</xdr:colOff>
      <xdr:row>15</xdr:row>
      <xdr:rowOff>96370</xdr:rowOff>
    </xdr:to>
    <xdr:sp macro="" textlink="">
      <xdr:nvSpPr>
        <xdr:cNvPr id="43" name="テキスト ボックス 42">
          <a:extLst>
            <a:ext uri="{FF2B5EF4-FFF2-40B4-BE49-F238E27FC236}">
              <a16:creationId xmlns:a16="http://schemas.microsoft.com/office/drawing/2014/main" id="{32F7B1B7-39CC-45A1-B5EC-36E84D054F2A}"/>
            </a:ext>
          </a:extLst>
        </xdr:cNvPr>
        <xdr:cNvSpPr txBox="1"/>
      </xdr:nvSpPr>
      <xdr:spPr>
        <a:xfrm>
          <a:off x="1833281" y="3357282"/>
          <a:ext cx="1158689" cy="358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改善後</a:t>
          </a:r>
          <a:r>
            <a:rPr kumimoji="1" lang="en-US" altLang="ja-JP" sz="1100"/>
            <a:t>】</a:t>
          </a: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lsv\1901000_&#29987;&#26989;&#25919;&#31574;&#35506;\13_&#29987;&#26989;&#12487;&#12472;&#12479;&#12523;&#21270;&#25903;&#25588;G\12%20&#24037;&#26989;&#35430;&#39443;&#22580;&#12487;&#12472;&#12479;&#12523;&#27963;&#29992;&#12418;&#12398;&#12389;&#12367;&#12426;&#25903;&#25588;&#12475;&#12531;&#12479;&#12540;\R7\40_&#12525;&#12508;&#12483;&#12488;&#23566;&#20837;&#12488;&#12521;&#12452;&#12450;&#12523;&#23455;&#35388;&#25903;&#25588;\02_&#20844;&#21215;&#35201;&#38936;&#12539;&#30003;&#35531;&#26360;&#39006;\99_&#21442;&#32771;_DX&#35373;&#20633;&#25972;&#20633;\&#9733;&#23436;&#25104;&#29256;&#19968;&#24335;\&#9734;2023&#24180;&#24230;DX&#65288;&#12487;&#12472;&#12479;&#12523;&#21270;&#65289;&#35373;&#20633;&#23566;&#20837;&#25903;&#25588;&#20107;&#26989;&#65288;FS&#35519;&#26619;&#26528;&#65289;&#20107;&#26989;&#35336;&#30011;&#26360;%202023.3.29&#65288;&#23436;&#25104;&#29256;&#65289;.xlsx" TargetMode="External"/><Relationship Id="rId1" Type="http://schemas.openxmlformats.org/officeDocument/2006/relationships/externalLinkPath" Target="file:///\\Flsv\1901000_&#29987;&#26989;&#25919;&#31574;&#35506;\13_&#29987;&#26989;&#12487;&#12472;&#12479;&#12523;&#21270;&#25903;&#25588;G\12%20&#24037;&#26989;&#35430;&#39443;&#22580;&#12487;&#12472;&#12479;&#12523;&#27963;&#29992;&#12418;&#12398;&#12389;&#12367;&#12426;&#25903;&#25588;&#12475;&#12531;&#12479;&#12540;\R7\40_&#12525;&#12508;&#12483;&#12488;&#23566;&#20837;&#12488;&#12521;&#12452;&#12450;&#12523;&#23455;&#35388;&#25903;&#25588;\02_&#20844;&#21215;&#35201;&#38936;&#12539;&#30003;&#35531;&#26360;&#39006;\99_&#21442;&#32771;_DX&#35373;&#20633;&#25972;&#20633;\&#9733;&#23436;&#25104;&#29256;&#19968;&#24335;\&#9734;2023&#24180;&#24230;DX&#65288;&#12487;&#12472;&#12479;&#12523;&#21270;&#65289;&#35373;&#20633;&#23566;&#20837;&#25903;&#25588;&#20107;&#26989;&#65288;FS&#35519;&#26619;&#26528;&#65289;&#20107;&#26989;&#35336;&#30011;&#26360;%202023.3.29&#65288;&#23436;&#25104;&#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提出物チェックリスト"/>
      <sheetName val="事業計画書（別記様式）"/>
      <sheetName val="事業計画（別紙1）"/>
      <sheetName val="事業内容（別紙2）"/>
      <sheetName val="事業予算（別紙3）"/>
      <sheetName val="【賃上げ要件】賃金引上げ計画の誓約書"/>
      <sheetName val="事業計画（別紙1） ＜記載例＞"/>
      <sheetName val="事業内容（別紙2） ＜記載例＞"/>
      <sheetName val="事業予算（別紙3） ＜記載例＞"/>
      <sheetName val="出力リスト"/>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6CD79-AF8A-46CB-8644-33F6442430C1}">
  <sheetPr>
    <pageSetUpPr fitToPage="1"/>
  </sheetPr>
  <dimension ref="A1:AC35"/>
  <sheetViews>
    <sheetView tabSelected="1" workbookViewId="0">
      <selection activeCell="AE4" sqref="AE4"/>
    </sheetView>
  </sheetViews>
  <sheetFormatPr defaultRowHeight="18.75"/>
  <cols>
    <col min="1" max="29" width="3.125" customWidth="1"/>
  </cols>
  <sheetData>
    <row r="1" spans="1:29">
      <c r="A1" s="119" t="s">
        <v>134</v>
      </c>
      <c r="B1" s="119"/>
      <c r="C1" s="119"/>
      <c r="D1" s="119"/>
      <c r="E1" s="119"/>
      <c r="F1" s="119"/>
      <c r="G1" s="119"/>
      <c r="H1" s="119"/>
      <c r="I1" s="119"/>
      <c r="J1" s="119"/>
      <c r="K1" s="119"/>
      <c r="L1" s="119"/>
      <c r="M1" s="119"/>
      <c r="N1" s="119"/>
      <c r="O1" s="119"/>
      <c r="P1" s="119"/>
      <c r="Q1" s="119"/>
      <c r="R1" s="119"/>
      <c r="S1" s="119"/>
      <c r="T1" s="130"/>
      <c r="U1" s="130"/>
      <c r="V1" s="130"/>
      <c r="W1" s="14" t="s">
        <v>43</v>
      </c>
      <c r="X1" s="131"/>
      <c r="Y1" s="131"/>
      <c r="Z1" s="14" t="s">
        <v>44</v>
      </c>
      <c r="AA1" s="131"/>
      <c r="AB1" s="131"/>
      <c r="AC1" s="14" t="s">
        <v>45</v>
      </c>
    </row>
    <row r="2" spans="1:29" ht="22.5">
      <c r="A2" s="40" t="s">
        <v>46</v>
      </c>
      <c r="B2" s="40"/>
      <c r="C2" s="40"/>
      <c r="D2" s="40"/>
      <c r="E2" s="40"/>
      <c r="F2" s="40"/>
      <c r="G2" s="40"/>
      <c r="H2" s="40"/>
      <c r="I2" s="40"/>
      <c r="J2" s="40"/>
      <c r="K2" s="40"/>
      <c r="L2" s="40"/>
      <c r="M2" s="40"/>
      <c r="N2" s="17"/>
      <c r="O2" s="17"/>
      <c r="P2" s="17"/>
      <c r="Q2" s="17"/>
      <c r="R2" s="17"/>
      <c r="S2" s="17"/>
      <c r="T2" s="17"/>
      <c r="U2" s="17"/>
      <c r="V2" s="17"/>
      <c r="W2" s="17"/>
      <c r="X2" s="17"/>
      <c r="Y2" s="17"/>
      <c r="Z2" s="17"/>
      <c r="AA2" s="17"/>
      <c r="AB2" s="17"/>
      <c r="AC2" s="14"/>
    </row>
    <row r="3" spans="1:29" ht="21">
      <c r="A3" s="120"/>
      <c r="B3" s="120"/>
      <c r="C3" s="120"/>
      <c r="D3" s="120"/>
      <c r="E3" s="120"/>
      <c r="F3" s="120"/>
      <c r="G3" s="120"/>
      <c r="H3" s="120"/>
      <c r="I3" s="120"/>
      <c r="J3" s="121" t="s">
        <v>47</v>
      </c>
      <c r="K3" s="121"/>
      <c r="L3" s="122"/>
      <c r="M3" s="122"/>
      <c r="N3" s="122"/>
      <c r="O3" s="122"/>
      <c r="P3" s="122"/>
      <c r="Q3" s="122"/>
      <c r="R3" s="122"/>
      <c r="S3" s="122"/>
      <c r="T3" s="122"/>
      <c r="U3" s="122"/>
      <c r="V3" s="122"/>
      <c r="W3" s="122"/>
      <c r="X3" s="122"/>
      <c r="Y3" s="122"/>
      <c r="Z3" s="122"/>
      <c r="AA3" s="122"/>
      <c r="AB3" s="122"/>
      <c r="AC3" s="122"/>
    </row>
    <row r="4" spans="1:29">
      <c r="A4" s="123"/>
      <c r="B4" s="123"/>
      <c r="C4" s="123"/>
      <c r="D4" s="123"/>
      <c r="E4" s="123"/>
      <c r="F4" s="123"/>
      <c r="G4" s="123"/>
      <c r="H4" s="123"/>
      <c r="I4" s="123"/>
      <c r="J4" s="124" t="s">
        <v>0</v>
      </c>
      <c r="K4" s="124"/>
      <c r="L4" s="125"/>
      <c r="M4" s="125"/>
      <c r="N4" s="125"/>
      <c r="O4" s="125"/>
      <c r="P4" s="125"/>
      <c r="Q4" s="125"/>
      <c r="R4" s="125"/>
      <c r="S4" s="125"/>
      <c r="T4" s="125"/>
      <c r="U4" s="125"/>
      <c r="V4" s="125"/>
      <c r="W4" s="125"/>
      <c r="X4" s="125"/>
      <c r="Y4" s="125"/>
      <c r="Z4" s="125"/>
      <c r="AA4" s="125"/>
      <c r="AB4" s="125"/>
      <c r="AC4" s="125"/>
    </row>
    <row r="5" spans="1:29" ht="26.1" customHeight="1">
      <c r="A5" s="123"/>
      <c r="B5" s="123"/>
      <c r="C5" s="123"/>
      <c r="D5" s="123"/>
      <c r="E5" s="123"/>
      <c r="F5" s="123"/>
      <c r="G5" s="123"/>
      <c r="H5" s="123"/>
      <c r="I5" s="123"/>
      <c r="J5" s="124" t="s">
        <v>48</v>
      </c>
      <c r="K5" s="124"/>
      <c r="L5" s="124"/>
      <c r="M5" s="124"/>
      <c r="N5" s="124"/>
      <c r="O5" s="125" t="s">
        <v>49</v>
      </c>
      <c r="P5" s="125"/>
      <c r="Q5" s="125"/>
      <c r="R5" s="125"/>
      <c r="S5" s="125"/>
      <c r="T5" s="125"/>
      <c r="U5" s="125"/>
      <c r="V5" s="125"/>
      <c r="W5" s="125"/>
      <c r="X5" s="125"/>
      <c r="Y5" s="125"/>
      <c r="Z5" s="125"/>
      <c r="AA5" s="125"/>
      <c r="AB5" s="125"/>
      <c r="AC5" s="125"/>
    </row>
    <row r="6" spans="1:29" ht="21">
      <c r="A6" s="126" t="s">
        <v>132</v>
      </c>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row>
    <row r="7" spans="1:29" ht="19.5">
      <c r="A7" s="128"/>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row>
    <row r="8" spans="1:29">
      <c r="A8" s="119" t="s">
        <v>82</v>
      </c>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row>
    <row r="9" spans="1:29">
      <c r="A9" s="40" t="s">
        <v>50</v>
      </c>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row>
    <row r="10" spans="1:29">
      <c r="A10" s="41" t="s">
        <v>51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row>
    <row r="11" spans="1:29">
      <c r="A11" s="13"/>
      <c r="B11" s="106" t="s">
        <v>52</v>
      </c>
      <c r="C11" s="106"/>
      <c r="D11" s="106"/>
      <c r="E11" s="106"/>
      <c r="F11" s="107"/>
      <c r="G11" s="108"/>
      <c r="H11" s="108"/>
      <c r="I11" s="108"/>
      <c r="J11" s="108"/>
      <c r="K11" s="108"/>
      <c r="L11" s="108"/>
      <c r="M11" s="108"/>
      <c r="N11" s="108"/>
      <c r="O11" s="108"/>
      <c r="P11" s="108"/>
      <c r="Q11" s="108"/>
      <c r="R11" s="108"/>
      <c r="S11" s="108"/>
      <c r="T11" s="108"/>
      <c r="U11" s="108"/>
      <c r="V11" s="108"/>
      <c r="W11" s="96" t="s">
        <v>53</v>
      </c>
      <c r="X11" s="64"/>
      <c r="Y11" s="65"/>
      <c r="Z11" s="109"/>
      <c r="AA11" s="110"/>
      <c r="AB11" s="110"/>
      <c r="AC11" s="111"/>
    </row>
    <row r="12" spans="1:29">
      <c r="A12" s="44"/>
      <c r="B12" s="66" t="s">
        <v>0</v>
      </c>
      <c r="C12" s="67"/>
      <c r="D12" s="67"/>
      <c r="E12" s="68"/>
      <c r="F12" s="115"/>
      <c r="G12" s="116"/>
      <c r="H12" s="116"/>
      <c r="I12" s="116"/>
      <c r="J12" s="116"/>
      <c r="K12" s="116"/>
      <c r="L12" s="116"/>
      <c r="M12" s="116"/>
      <c r="N12" s="116"/>
      <c r="O12" s="116"/>
      <c r="P12" s="116"/>
      <c r="Q12" s="116"/>
      <c r="R12" s="116"/>
      <c r="S12" s="116"/>
      <c r="T12" s="116"/>
      <c r="U12" s="116"/>
      <c r="V12" s="116"/>
      <c r="W12" s="66"/>
      <c r="X12" s="67"/>
      <c r="Y12" s="68"/>
      <c r="Z12" s="112"/>
      <c r="AA12" s="113"/>
      <c r="AB12" s="113"/>
      <c r="AC12" s="114"/>
    </row>
    <row r="13" spans="1:29">
      <c r="A13" s="44"/>
      <c r="B13" s="96" t="s">
        <v>54</v>
      </c>
      <c r="C13" s="64"/>
      <c r="D13" s="64"/>
      <c r="E13" s="65"/>
      <c r="F13" s="117"/>
      <c r="G13" s="69"/>
      <c r="H13" s="69"/>
      <c r="I13" s="69"/>
      <c r="J13" s="69"/>
      <c r="K13" s="69"/>
      <c r="L13" s="69"/>
      <c r="M13" s="69"/>
      <c r="N13" s="69"/>
      <c r="O13" s="70"/>
      <c r="P13" s="106" t="s">
        <v>52</v>
      </c>
      <c r="Q13" s="106"/>
      <c r="R13" s="106"/>
      <c r="S13" s="106"/>
      <c r="T13" s="118"/>
      <c r="U13" s="118"/>
      <c r="V13" s="118"/>
      <c r="W13" s="118"/>
      <c r="X13" s="118"/>
      <c r="Y13" s="118"/>
      <c r="Z13" s="118"/>
      <c r="AA13" s="118"/>
      <c r="AB13" s="118"/>
      <c r="AC13" s="118"/>
    </row>
    <row r="14" spans="1:29">
      <c r="A14" s="44"/>
      <c r="B14" s="66"/>
      <c r="C14" s="67"/>
      <c r="D14" s="67"/>
      <c r="E14" s="68"/>
      <c r="F14" s="54"/>
      <c r="G14" s="55"/>
      <c r="H14" s="55"/>
      <c r="I14" s="55"/>
      <c r="J14" s="55"/>
      <c r="K14" s="55"/>
      <c r="L14" s="55"/>
      <c r="M14" s="55"/>
      <c r="N14" s="55"/>
      <c r="O14" s="56"/>
      <c r="P14" s="66" t="s">
        <v>55</v>
      </c>
      <c r="Q14" s="67"/>
      <c r="R14" s="67"/>
      <c r="S14" s="68"/>
      <c r="T14" s="54"/>
      <c r="U14" s="55"/>
      <c r="V14" s="55"/>
      <c r="W14" s="55"/>
      <c r="X14" s="55"/>
      <c r="Y14" s="55"/>
      <c r="Z14" s="55"/>
      <c r="AA14" s="55"/>
      <c r="AB14" s="55"/>
      <c r="AC14" s="56"/>
    </row>
    <row r="15" spans="1:29">
      <c r="A15" s="44"/>
      <c r="B15" s="96" t="s">
        <v>56</v>
      </c>
      <c r="C15" s="64"/>
      <c r="D15" s="64"/>
      <c r="E15" s="65"/>
      <c r="F15" s="15" t="s">
        <v>57</v>
      </c>
      <c r="G15" s="69"/>
      <c r="H15" s="69"/>
      <c r="I15" s="69"/>
      <c r="J15" s="69"/>
      <c r="K15" s="69"/>
      <c r="L15" s="69"/>
      <c r="M15" s="69"/>
      <c r="N15" s="69"/>
      <c r="O15" s="70"/>
      <c r="P15" s="45" t="s">
        <v>58</v>
      </c>
      <c r="Q15" s="46"/>
      <c r="R15" s="46"/>
      <c r="S15" s="47"/>
      <c r="T15" s="97"/>
      <c r="U15" s="78"/>
      <c r="V15" s="78"/>
      <c r="W15" s="78"/>
      <c r="X15" s="78"/>
      <c r="Y15" s="78"/>
      <c r="Z15" s="78"/>
      <c r="AA15" s="78"/>
      <c r="AB15" s="52" t="s">
        <v>59</v>
      </c>
      <c r="AC15" s="53"/>
    </row>
    <row r="16" spans="1:29">
      <c r="A16" s="44"/>
      <c r="B16" s="66"/>
      <c r="C16" s="67"/>
      <c r="D16" s="67"/>
      <c r="E16" s="68"/>
      <c r="F16" s="54"/>
      <c r="G16" s="55"/>
      <c r="H16" s="55"/>
      <c r="I16" s="55"/>
      <c r="J16" s="55"/>
      <c r="K16" s="55"/>
      <c r="L16" s="55"/>
      <c r="M16" s="55"/>
      <c r="N16" s="55"/>
      <c r="O16" s="55"/>
      <c r="P16" s="49"/>
      <c r="Q16" s="49"/>
      <c r="R16" s="49"/>
      <c r="S16" s="49"/>
      <c r="T16" s="49"/>
      <c r="U16" s="49"/>
      <c r="V16" s="49"/>
      <c r="W16" s="49"/>
      <c r="X16" s="49"/>
      <c r="Y16" s="49"/>
      <c r="Z16" s="49"/>
      <c r="AA16" s="49"/>
      <c r="AB16" s="49"/>
      <c r="AC16" s="50"/>
    </row>
    <row r="17" spans="1:29">
      <c r="A17" s="44"/>
      <c r="B17" s="45" t="s">
        <v>60</v>
      </c>
      <c r="C17" s="46"/>
      <c r="D17" s="46"/>
      <c r="E17" s="47"/>
      <c r="F17" s="98"/>
      <c r="G17" s="99"/>
      <c r="H17" s="99"/>
      <c r="I17" s="99"/>
      <c r="J17" s="99"/>
      <c r="K17" s="99"/>
      <c r="L17" s="99"/>
      <c r="M17" s="99"/>
      <c r="N17" s="100" t="s">
        <v>61</v>
      </c>
      <c r="O17" s="101"/>
      <c r="P17" s="45" t="s">
        <v>62</v>
      </c>
      <c r="Q17" s="46"/>
      <c r="R17" s="46"/>
      <c r="S17" s="47"/>
      <c r="T17" s="102"/>
      <c r="U17" s="103"/>
      <c r="V17" s="103"/>
      <c r="W17" s="103"/>
      <c r="X17" s="103"/>
      <c r="Y17" s="103"/>
      <c r="Z17" s="103"/>
      <c r="AA17" s="103"/>
      <c r="AB17" s="52" t="s">
        <v>63</v>
      </c>
      <c r="AC17" s="53"/>
    </row>
    <row r="18" spans="1:29">
      <c r="A18" s="44"/>
      <c r="B18" s="45" t="s">
        <v>83</v>
      </c>
      <c r="C18" s="46"/>
      <c r="D18" s="46"/>
      <c r="E18" s="47"/>
      <c r="F18" s="51"/>
      <c r="G18" s="52"/>
      <c r="H18" s="52"/>
      <c r="I18" s="52"/>
      <c r="J18" s="52"/>
      <c r="K18" s="52"/>
      <c r="L18" s="52"/>
      <c r="M18" s="52"/>
      <c r="N18" s="52"/>
      <c r="O18" s="52"/>
      <c r="P18" s="52"/>
      <c r="Q18" s="52"/>
      <c r="R18" s="52"/>
      <c r="S18" s="52"/>
      <c r="T18" s="52"/>
      <c r="U18" s="52"/>
      <c r="V18" s="52"/>
      <c r="W18" s="52"/>
      <c r="X18" s="52"/>
      <c r="Y18" s="52"/>
      <c r="Z18" s="52"/>
      <c r="AA18" s="52"/>
      <c r="AB18" s="52"/>
      <c r="AC18" s="53"/>
    </row>
    <row r="19" spans="1:29">
      <c r="A19" s="44"/>
      <c r="B19" s="45" t="s">
        <v>64</v>
      </c>
      <c r="C19" s="46"/>
      <c r="D19" s="46"/>
      <c r="E19" s="47"/>
      <c r="F19" s="104"/>
      <c r="G19" s="105"/>
      <c r="H19" s="105"/>
      <c r="I19" s="105"/>
      <c r="J19" s="105"/>
      <c r="K19" s="105"/>
      <c r="L19" s="105"/>
      <c r="M19" s="105"/>
      <c r="N19" s="105"/>
      <c r="O19" s="105"/>
      <c r="P19" s="105"/>
      <c r="Q19" s="105"/>
      <c r="R19" s="105"/>
      <c r="S19" s="52" t="s">
        <v>65</v>
      </c>
      <c r="T19" s="52"/>
      <c r="U19" s="16" t="s">
        <v>66</v>
      </c>
      <c r="V19" s="78"/>
      <c r="W19" s="78"/>
      <c r="X19" s="16" t="s">
        <v>43</v>
      </c>
      <c r="Y19" s="78"/>
      <c r="Z19" s="78"/>
      <c r="AA19" s="52" t="s">
        <v>67</v>
      </c>
      <c r="AB19" s="52"/>
      <c r="AC19" s="53"/>
    </row>
    <row r="20" spans="1:29">
      <c r="A20" s="44"/>
      <c r="B20" s="63" t="s">
        <v>68</v>
      </c>
      <c r="C20" s="64"/>
      <c r="D20" s="64"/>
      <c r="E20" s="65"/>
      <c r="F20" s="82"/>
      <c r="G20" s="83"/>
      <c r="H20" s="83"/>
      <c r="I20" s="83"/>
      <c r="J20" s="83"/>
      <c r="K20" s="83"/>
      <c r="L20" s="83"/>
      <c r="M20" s="83"/>
      <c r="N20" s="83"/>
      <c r="O20" s="83"/>
      <c r="P20" s="83"/>
      <c r="Q20" s="83"/>
      <c r="R20" s="83"/>
      <c r="S20" s="83"/>
      <c r="T20" s="83"/>
      <c r="U20" s="83"/>
      <c r="V20" s="83"/>
      <c r="W20" s="83"/>
      <c r="X20" s="83"/>
      <c r="Y20" s="83"/>
      <c r="Z20" s="83"/>
      <c r="AA20" s="83"/>
      <c r="AB20" s="83"/>
      <c r="AC20" s="84"/>
    </row>
    <row r="21" spans="1:29">
      <c r="A21" s="44"/>
      <c r="B21" s="66"/>
      <c r="C21" s="67"/>
      <c r="D21" s="67"/>
      <c r="E21" s="68"/>
      <c r="F21" s="85"/>
      <c r="G21" s="86"/>
      <c r="H21" s="86"/>
      <c r="I21" s="86"/>
      <c r="J21" s="86"/>
      <c r="K21" s="86"/>
      <c r="L21" s="86"/>
      <c r="M21" s="86"/>
      <c r="N21" s="86"/>
      <c r="O21" s="86"/>
      <c r="P21" s="86"/>
      <c r="Q21" s="86"/>
      <c r="R21" s="86"/>
      <c r="S21" s="86"/>
      <c r="T21" s="86"/>
      <c r="U21" s="86"/>
      <c r="V21" s="86"/>
      <c r="W21" s="86"/>
      <c r="X21" s="86"/>
      <c r="Y21" s="86"/>
      <c r="Z21" s="86"/>
      <c r="AA21" s="86"/>
      <c r="AB21" s="86"/>
      <c r="AC21" s="87"/>
    </row>
    <row r="22" spans="1:29">
      <c r="A22" s="44"/>
      <c r="B22" s="88" t="s">
        <v>69</v>
      </c>
      <c r="C22" s="89"/>
      <c r="D22" s="89"/>
      <c r="E22" s="90"/>
      <c r="F22" s="91"/>
      <c r="G22" s="92"/>
      <c r="H22" s="92"/>
      <c r="I22" s="93" t="s">
        <v>70</v>
      </c>
      <c r="J22" s="93"/>
      <c r="K22" s="93"/>
      <c r="L22" s="93"/>
      <c r="M22" s="93"/>
      <c r="N22" s="93"/>
      <c r="O22" s="93"/>
      <c r="P22" s="94"/>
      <c r="Q22" s="94"/>
      <c r="R22" s="94"/>
      <c r="S22" s="94"/>
      <c r="T22" s="94"/>
      <c r="U22" s="94"/>
      <c r="V22" s="94"/>
      <c r="W22" s="94"/>
      <c r="X22" s="94"/>
      <c r="Y22" s="94"/>
      <c r="Z22" s="94"/>
      <c r="AA22" s="94"/>
      <c r="AB22" s="94"/>
      <c r="AC22" s="95"/>
    </row>
    <row r="23" spans="1:29">
      <c r="A23" s="19"/>
    </row>
    <row r="24" spans="1:29">
      <c r="A24" s="41" t="s">
        <v>71</v>
      </c>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row>
    <row r="25" spans="1:29" ht="19.5" thickBot="1">
      <c r="A25" s="44"/>
      <c r="B25" s="45" t="s">
        <v>1</v>
      </c>
      <c r="C25" s="46"/>
      <c r="D25" s="46"/>
      <c r="E25" s="47"/>
      <c r="F25" s="79"/>
      <c r="G25" s="80"/>
      <c r="H25" s="80"/>
      <c r="I25" s="80"/>
      <c r="J25" s="80"/>
      <c r="K25" s="80"/>
      <c r="L25" s="80"/>
      <c r="M25" s="80"/>
      <c r="N25" s="80"/>
      <c r="O25" s="80"/>
      <c r="P25" s="80"/>
      <c r="Q25" s="80"/>
      <c r="R25" s="80"/>
      <c r="S25" s="80"/>
      <c r="T25" s="80"/>
      <c r="U25" s="80"/>
      <c r="V25" s="80"/>
      <c r="W25" s="80"/>
      <c r="X25" s="80"/>
      <c r="Y25" s="80"/>
      <c r="Z25" s="80"/>
      <c r="AA25" s="80"/>
      <c r="AB25" s="80"/>
      <c r="AC25" s="81"/>
    </row>
    <row r="26" spans="1:29" ht="19.5" thickBot="1">
      <c r="A26" s="44"/>
      <c r="B26" s="45" t="s">
        <v>72</v>
      </c>
      <c r="C26" s="46"/>
      <c r="D26" s="46"/>
      <c r="E26" s="47"/>
      <c r="F26" s="48"/>
      <c r="G26" s="49"/>
      <c r="H26" s="49"/>
      <c r="I26" s="49"/>
      <c r="J26" s="49"/>
      <c r="K26" s="49"/>
      <c r="L26" s="49"/>
      <c r="M26" s="49"/>
      <c r="N26" s="49"/>
      <c r="O26" s="49"/>
      <c r="P26" s="71" t="s">
        <v>73</v>
      </c>
      <c r="Q26" s="72"/>
      <c r="R26" s="72"/>
      <c r="S26" s="73"/>
      <c r="T26" s="74">
        <f>'[1]事業予算（別紙3）'!AS40</f>
        <v>0</v>
      </c>
      <c r="U26" s="75"/>
      <c r="V26" s="75"/>
      <c r="W26" s="75"/>
      <c r="X26" s="75"/>
      <c r="Y26" s="75"/>
      <c r="Z26" s="75"/>
      <c r="AA26" s="75"/>
      <c r="AB26" s="76" t="s">
        <v>74</v>
      </c>
      <c r="AC26" s="77"/>
    </row>
    <row r="27" spans="1:29">
      <c r="A27" s="19"/>
    </row>
    <row r="28" spans="1:29">
      <c r="A28" s="41" t="s">
        <v>75</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row>
    <row r="29" spans="1:29">
      <c r="A29" s="13"/>
      <c r="B29" s="42" t="s">
        <v>76</v>
      </c>
      <c r="C29" s="42"/>
      <c r="D29" s="42"/>
      <c r="E29" s="42"/>
      <c r="F29" s="43"/>
      <c r="G29" s="43"/>
      <c r="H29" s="43"/>
      <c r="I29" s="43"/>
      <c r="J29" s="43"/>
      <c r="K29" s="43"/>
      <c r="L29" s="43"/>
      <c r="M29" s="43"/>
      <c r="N29" s="43"/>
      <c r="O29" s="43"/>
      <c r="P29" s="43"/>
      <c r="Q29" s="43"/>
      <c r="R29" s="43"/>
      <c r="S29" s="43"/>
      <c r="T29" s="43"/>
      <c r="U29" s="43"/>
      <c r="V29" s="43"/>
      <c r="W29" s="43"/>
      <c r="X29" s="43"/>
      <c r="Y29" s="43"/>
      <c r="Z29" s="43"/>
      <c r="AA29" s="43"/>
      <c r="AB29" s="43"/>
      <c r="AC29" s="43"/>
    </row>
    <row r="30" spans="1:29">
      <c r="A30" s="44"/>
      <c r="B30" s="45" t="s">
        <v>77</v>
      </c>
      <c r="C30" s="46"/>
      <c r="D30" s="46"/>
      <c r="E30" s="47"/>
      <c r="F30" s="48"/>
      <c r="G30" s="49"/>
      <c r="H30" s="49"/>
      <c r="I30" s="49"/>
      <c r="J30" s="49"/>
      <c r="K30" s="49"/>
      <c r="L30" s="49"/>
      <c r="M30" s="49"/>
      <c r="N30" s="49"/>
      <c r="O30" s="50"/>
      <c r="P30" s="45" t="s">
        <v>78</v>
      </c>
      <c r="Q30" s="46"/>
      <c r="R30" s="46"/>
      <c r="S30" s="47"/>
      <c r="T30" s="48"/>
      <c r="U30" s="49"/>
      <c r="V30" s="49"/>
      <c r="W30" s="49"/>
      <c r="X30" s="49"/>
      <c r="Y30" s="49"/>
      <c r="Z30" s="49"/>
      <c r="AA30" s="49"/>
      <c r="AB30" s="49"/>
      <c r="AC30" s="50"/>
    </row>
    <row r="31" spans="1:29">
      <c r="A31" s="44"/>
      <c r="B31" s="63" t="s">
        <v>79</v>
      </c>
      <c r="C31" s="64"/>
      <c r="D31" s="64"/>
      <c r="E31" s="65"/>
      <c r="F31" s="15" t="s">
        <v>57</v>
      </c>
      <c r="G31" s="69"/>
      <c r="H31" s="69"/>
      <c r="I31" s="69"/>
      <c r="J31" s="69"/>
      <c r="K31" s="69"/>
      <c r="L31" s="69"/>
      <c r="M31" s="69"/>
      <c r="N31" s="69"/>
      <c r="O31" s="69"/>
      <c r="P31" s="69"/>
      <c r="Q31" s="69"/>
      <c r="R31" s="69"/>
      <c r="S31" s="69"/>
      <c r="T31" s="69"/>
      <c r="U31" s="69"/>
      <c r="V31" s="69"/>
      <c r="W31" s="69"/>
      <c r="X31" s="69"/>
      <c r="Y31" s="69"/>
      <c r="Z31" s="69"/>
      <c r="AA31" s="69"/>
      <c r="AB31" s="69"/>
      <c r="AC31" s="70"/>
    </row>
    <row r="32" spans="1:29">
      <c r="A32" s="44"/>
      <c r="B32" s="66"/>
      <c r="C32" s="67"/>
      <c r="D32" s="67"/>
      <c r="E32" s="68"/>
      <c r="F32" s="54"/>
      <c r="G32" s="55"/>
      <c r="H32" s="55"/>
      <c r="I32" s="55"/>
      <c r="J32" s="55"/>
      <c r="K32" s="55"/>
      <c r="L32" s="55"/>
      <c r="M32" s="55"/>
      <c r="N32" s="55"/>
      <c r="O32" s="55"/>
      <c r="P32" s="55"/>
      <c r="Q32" s="55"/>
      <c r="R32" s="55"/>
      <c r="S32" s="55"/>
      <c r="T32" s="55"/>
      <c r="U32" s="55"/>
      <c r="V32" s="55"/>
      <c r="W32" s="55"/>
      <c r="X32" s="55"/>
      <c r="Y32" s="55"/>
      <c r="Z32" s="55"/>
      <c r="AA32" s="55"/>
      <c r="AB32" s="55"/>
      <c r="AC32" s="56"/>
    </row>
    <row r="33" spans="1:29">
      <c r="A33" s="44"/>
      <c r="B33" s="45" t="s">
        <v>80</v>
      </c>
      <c r="C33" s="46"/>
      <c r="D33" s="46"/>
      <c r="E33" s="47"/>
      <c r="F33" s="48"/>
      <c r="G33" s="49"/>
      <c r="H33" s="49"/>
      <c r="I33" s="49"/>
      <c r="J33" s="49"/>
      <c r="K33" s="49"/>
      <c r="L33" s="49"/>
      <c r="M33" s="49"/>
      <c r="N33" s="49"/>
      <c r="O33" s="50"/>
      <c r="P33" s="57" t="s">
        <v>81</v>
      </c>
      <c r="Q33" s="58"/>
      <c r="R33" s="58"/>
      <c r="S33" s="59"/>
      <c r="T33" s="60"/>
      <c r="U33" s="61"/>
      <c r="V33" s="61"/>
      <c r="W33" s="61"/>
      <c r="X33" s="61"/>
      <c r="Y33" s="61"/>
      <c r="Z33" s="61"/>
      <c r="AA33" s="61"/>
      <c r="AB33" s="61"/>
      <c r="AC33" s="62"/>
    </row>
    <row r="34" spans="1:29">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row>
    <row r="35" spans="1:29">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row>
  </sheetData>
  <mergeCells count="83">
    <mergeCell ref="A1:S1"/>
    <mergeCell ref="T1:V1"/>
    <mergeCell ref="X1:Y1"/>
    <mergeCell ref="AA1:AB1"/>
    <mergeCell ref="A2:M2"/>
    <mergeCell ref="A8:AC8"/>
    <mergeCell ref="A3:I3"/>
    <mergeCell ref="J3:K3"/>
    <mergeCell ref="L3:AC3"/>
    <mergeCell ref="A4:I4"/>
    <mergeCell ref="J4:K4"/>
    <mergeCell ref="L4:AC4"/>
    <mergeCell ref="A5:I5"/>
    <mergeCell ref="J5:N5"/>
    <mergeCell ref="O5:AC5"/>
    <mergeCell ref="A6:AC6"/>
    <mergeCell ref="A7:AC7"/>
    <mergeCell ref="A9:AC9"/>
    <mergeCell ref="A10:AC10"/>
    <mergeCell ref="B11:E11"/>
    <mergeCell ref="F11:V11"/>
    <mergeCell ref="W11:Y12"/>
    <mergeCell ref="Z11:AC12"/>
    <mergeCell ref="A12:A22"/>
    <mergeCell ref="B12:E12"/>
    <mergeCell ref="F12:V12"/>
    <mergeCell ref="B13:E14"/>
    <mergeCell ref="F13:O14"/>
    <mergeCell ref="P13:S13"/>
    <mergeCell ref="T13:AC13"/>
    <mergeCell ref="F16:AC16"/>
    <mergeCell ref="P14:S14"/>
    <mergeCell ref="T14:AC14"/>
    <mergeCell ref="AA19:AC19"/>
    <mergeCell ref="AB17:AC17"/>
    <mergeCell ref="B15:E16"/>
    <mergeCell ref="G15:O15"/>
    <mergeCell ref="P15:S15"/>
    <mergeCell ref="T15:AA15"/>
    <mergeCell ref="AB15:AC15"/>
    <mergeCell ref="B17:E17"/>
    <mergeCell ref="F17:M17"/>
    <mergeCell ref="N17:O17"/>
    <mergeCell ref="P17:S17"/>
    <mergeCell ref="T17:AA17"/>
    <mergeCell ref="B19:E19"/>
    <mergeCell ref="F19:R19"/>
    <mergeCell ref="Y19:Z19"/>
    <mergeCell ref="B18:E18"/>
    <mergeCell ref="A24:AC24"/>
    <mergeCell ref="A25:A26"/>
    <mergeCell ref="B25:E25"/>
    <mergeCell ref="F25:AC25"/>
    <mergeCell ref="B20:E21"/>
    <mergeCell ref="F20:AC21"/>
    <mergeCell ref="B22:E22"/>
    <mergeCell ref="F22:H22"/>
    <mergeCell ref="I22:O22"/>
    <mergeCell ref="P22:AC22"/>
    <mergeCell ref="F18:AC18"/>
    <mergeCell ref="F32:AC32"/>
    <mergeCell ref="B33:E33"/>
    <mergeCell ref="F33:O33"/>
    <mergeCell ref="P33:S33"/>
    <mergeCell ref="T33:AC33"/>
    <mergeCell ref="T30:AC30"/>
    <mergeCell ref="B31:E32"/>
    <mergeCell ref="G31:AC31"/>
    <mergeCell ref="B26:E26"/>
    <mergeCell ref="F26:O26"/>
    <mergeCell ref="P26:S26"/>
    <mergeCell ref="T26:AA26"/>
    <mergeCell ref="AB26:AC26"/>
    <mergeCell ref="S19:T19"/>
    <mergeCell ref="V19:W19"/>
    <mergeCell ref="A34:AC34"/>
    <mergeCell ref="A28:AC28"/>
    <mergeCell ref="B29:E29"/>
    <mergeCell ref="F29:AC29"/>
    <mergeCell ref="A30:A33"/>
    <mergeCell ref="B30:E30"/>
    <mergeCell ref="F30:O30"/>
    <mergeCell ref="P30:S30"/>
  </mergeCells>
  <phoneticPr fontId="4"/>
  <dataValidations count="5">
    <dataValidation type="list" allowBlank="1" showInputMessage="1" showErrorMessage="1" sqref="Y19:Z19" xr:uid="{668842A5-263E-4CBA-A923-E47EE934423D}">
      <formula1>"1,2,3,4,5,6,7,8,9,10,11,12"</formula1>
    </dataValidation>
    <dataValidation type="list" allowBlank="1" showInputMessage="1" showErrorMessage="1" sqref="V19:W19" xr:uid="{B4ED1B73-B50D-4A9E-99D3-B67E21CC4AE4}">
      <formula1>"2022,2023"</formula1>
    </dataValidation>
    <dataValidation type="list" allowBlank="1" showInputMessage="1" showErrorMessage="1" sqref="Z11:AC12" xr:uid="{D1614DEC-1DA5-4E8D-8987-2BBE5836C6CD}">
      <formula1>"会社,個人,組合"</formula1>
    </dataValidation>
    <dataValidation type="list" allowBlank="1" showInputMessage="1" showErrorMessage="1" sqref="F26:O26" xr:uid="{A94E0C46-BB1A-4A4F-A270-62304ADA8BD4}">
      <formula1>"2023年8月予定,2023年9月予定,2023年10月予定,2023年11月予定,2023年12月予定,2024年1月予定,2024年2月予定"</formula1>
    </dataValidation>
    <dataValidation type="list" allowBlank="1" showInputMessage="1" showErrorMessage="1" sqref="F22:H22" xr:uid="{3E1751A5-0C49-43EE-B889-E58D8F4F9641}">
      <formula1>"有,無"</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B48C4-4489-4458-858D-069949CF8AE3}">
  <sheetPr>
    <pageSetUpPr fitToPage="1"/>
  </sheetPr>
  <dimension ref="A1:AE62"/>
  <sheetViews>
    <sheetView zoomScale="85" zoomScaleNormal="85" workbookViewId="0">
      <selection activeCell="A2" sqref="A2"/>
    </sheetView>
  </sheetViews>
  <sheetFormatPr defaultRowHeight="18.75"/>
  <cols>
    <col min="1" max="1" width="4.125" customWidth="1"/>
    <col min="2" max="5" width="6" customWidth="1"/>
    <col min="6" max="28" width="4.375" customWidth="1"/>
  </cols>
  <sheetData>
    <row r="1" spans="1:29" ht="21">
      <c r="A1" s="144" t="s">
        <v>135</v>
      </c>
      <c r="B1" s="144"/>
      <c r="C1" s="144"/>
      <c r="D1" s="145"/>
      <c r="E1" s="145"/>
      <c r="F1" s="145"/>
      <c r="G1" s="145"/>
      <c r="H1" s="145"/>
      <c r="I1" s="145"/>
      <c r="J1" s="145"/>
      <c r="K1" s="146" t="s">
        <v>0</v>
      </c>
      <c r="L1" s="146"/>
      <c r="M1" s="146"/>
      <c r="N1" s="35"/>
      <c r="O1" s="35"/>
      <c r="P1" s="35"/>
      <c r="Q1" s="35"/>
      <c r="R1" s="35"/>
      <c r="S1" s="35"/>
      <c r="T1" s="35"/>
      <c r="U1" s="36"/>
      <c r="V1" s="36"/>
      <c r="W1" s="36"/>
      <c r="X1" s="36"/>
      <c r="Y1" s="36"/>
      <c r="Z1" s="36"/>
      <c r="AA1" s="36"/>
      <c r="AB1" s="36"/>
    </row>
    <row r="2" spans="1:29" ht="21">
      <c r="A2" s="1" t="s">
        <v>2</v>
      </c>
      <c r="B2" s="147" t="s">
        <v>133</v>
      </c>
      <c r="C2" s="147"/>
      <c r="D2" s="147"/>
      <c r="E2" s="147"/>
      <c r="F2" s="147"/>
      <c r="G2" s="147"/>
      <c r="H2" s="147"/>
      <c r="I2" s="147"/>
      <c r="J2" s="147"/>
      <c r="K2" s="147"/>
      <c r="L2" s="147"/>
      <c r="M2" s="147"/>
      <c r="N2" s="147"/>
      <c r="O2" s="147"/>
      <c r="P2" s="147"/>
      <c r="Q2" s="147"/>
      <c r="R2" s="147"/>
      <c r="S2" s="147"/>
      <c r="T2" s="147"/>
      <c r="U2" s="22"/>
      <c r="V2" s="26" t="s">
        <v>111</v>
      </c>
    </row>
    <row r="3" spans="1:29" ht="33.75" customHeight="1">
      <c r="A3" s="40"/>
      <c r="B3" s="42" t="s">
        <v>1</v>
      </c>
      <c r="C3" s="42"/>
      <c r="D3" s="42"/>
      <c r="E3" s="42"/>
      <c r="F3" s="148"/>
      <c r="G3" s="149"/>
      <c r="H3" s="149"/>
      <c r="I3" s="149"/>
      <c r="J3" s="149"/>
      <c r="K3" s="149"/>
      <c r="L3" s="149"/>
      <c r="M3" s="149"/>
      <c r="N3" s="149"/>
      <c r="O3" s="149"/>
      <c r="P3" s="149"/>
      <c r="Q3" s="149"/>
      <c r="R3" s="149"/>
      <c r="S3" s="149"/>
      <c r="T3" s="149"/>
      <c r="V3" s="24" t="s">
        <v>112</v>
      </c>
      <c r="AC3" s="21"/>
    </row>
    <row r="4" spans="1:29" ht="18" customHeight="1">
      <c r="A4" s="40"/>
      <c r="B4" s="96" t="s">
        <v>87</v>
      </c>
      <c r="C4" s="64"/>
      <c r="D4" s="64"/>
      <c r="E4" s="65"/>
      <c r="F4" s="135"/>
      <c r="G4" s="136"/>
      <c r="H4" s="136"/>
      <c r="I4" s="136"/>
      <c r="J4" s="136"/>
      <c r="K4" s="136"/>
      <c r="L4" s="136"/>
      <c r="M4" s="136"/>
      <c r="N4" s="136"/>
      <c r="O4" s="136"/>
      <c r="P4" s="136"/>
      <c r="Q4" s="136"/>
      <c r="R4" s="136"/>
      <c r="S4" s="136"/>
      <c r="T4" s="137"/>
      <c r="V4" s="28" t="s">
        <v>113</v>
      </c>
      <c r="AC4" s="21"/>
    </row>
    <row r="5" spans="1:29" ht="18" customHeight="1">
      <c r="A5" s="40"/>
      <c r="B5" s="132"/>
      <c r="C5" s="133"/>
      <c r="D5" s="133"/>
      <c r="E5" s="134"/>
      <c r="F5" s="138"/>
      <c r="G5" s="139"/>
      <c r="H5" s="139"/>
      <c r="I5" s="139"/>
      <c r="J5" s="139"/>
      <c r="K5" s="139"/>
      <c r="L5" s="139"/>
      <c r="M5" s="139"/>
      <c r="N5" s="139"/>
      <c r="O5" s="139"/>
      <c r="P5" s="139"/>
      <c r="Q5" s="139"/>
      <c r="R5" s="139"/>
      <c r="S5" s="139"/>
      <c r="T5" s="140"/>
      <c r="V5" s="29" t="s">
        <v>114</v>
      </c>
      <c r="AC5" s="21"/>
    </row>
    <row r="6" spans="1:29" ht="18" customHeight="1">
      <c r="A6" s="40"/>
      <c r="B6" s="132"/>
      <c r="C6" s="133"/>
      <c r="D6" s="133"/>
      <c r="E6" s="134"/>
      <c r="F6" s="138"/>
      <c r="G6" s="139"/>
      <c r="H6" s="139"/>
      <c r="I6" s="139"/>
      <c r="J6" s="139"/>
      <c r="K6" s="139"/>
      <c r="L6" s="139"/>
      <c r="M6" s="139"/>
      <c r="N6" s="139"/>
      <c r="O6" s="139"/>
      <c r="P6" s="139"/>
      <c r="Q6" s="139"/>
      <c r="R6" s="139"/>
      <c r="S6" s="139"/>
      <c r="T6" s="140"/>
      <c r="V6" s="29" t="s">
        <v>115</v>
      </c>
      <c r="AC6" s="21"/>
    </row>
    <row r="7" spans="1:29" ht="18" customHeight="1">
      <c r="A7" s="40"/>
      <c r="B7" s="66"/>
      <c r="C7" s="67"/>
      <c r="D7" s="67"/>
      <c r="E7" s="68"/>
      <c r="F7" s="141"/>
      <c r="G7" s="142"/>
      <c r="H7" s="142"/>
      <c r="I7" s="142"/>
      <c r="J7" s="142"/>
      <c r="K7" s="142"/>
      <c r="L7" s="142"/>
      <c r="M7" s="142"/>
      <c r="N7" s="142"/>
      <c r="O7" s="142"/>
      <c r="P7" s="142"/>
      <c r="Q7" s="142"/>
      <c r="R7" s="142"/>
      <c r="S7" s="142"/>
      <c r="T7" s="143"/>
      <c r="V7" s="29" t="s">
        <v>125</v>
      </c>
      <c r="W7" s="21"/>
      <c r="AC7" s="21"/>
    </row>
    <row r="8" spans="1:29" ht="18.75" customHeight="1">
      <c r="A8" s="40"/>
      <c r="B8" s="63" t="s">
        <v>88</v>
      </c>
      <c r="C8" s="150"/>
      <c r="D8" s="150"/>
      <c r="E8" s="151"/>
      <c r="F8" s="135"/>
      <c r="G8" s="136"/>
      <c r="H8" s="136"/>
      <c r="I8" s="136"/>
      <c r="J8" s="136"/>
      <c r="K8" s="136"/>
      <c r="L8" s="136"/>
      <c r="M8" s="136"/>
      <c r="N8" s="136"/>
      <c r="O8" s="136"/>
      <c r="P8" s="136"/>
      <c r="Q8" s="136"/>
      <c r="R8" s="136"/>
      <c r="S8" s="136"/>
      <c r="T8" s="137"/>
      <c r="V8" s="29" t="s">
        <v>116</v>
      </c>
    </row>
    <row r="9" spans="1:29">
      <c r="A9" s="40"/>
      <c r="B9" s="152"/>
      <c r="C9" s="153"/>
      <c r="D9" s="153"/>
      <c r="E9" s="154"/>
      <c r="F9" s="138"/>
      <c r="G9" s="139"/>
      <c r="H9" s="139"/>
      <c r="I9" s="139"/>
      <c r="J9" s="139"/>
      <c r="K9" s="139"/>
      <c r="L9" s="139"/>
      <c r="M9" s="139"/>
      <c r="N9" s="139"/>
      <c r="O9" s="139"/>
      <c r="P9" s="139"/>
      <c r="Q9" s="139"/>
      <c r="R9" s="139"/>
      <c r="S9" s="139"/>
      <c r="T9" s="140"/>
      <c r="V9" s="29" t="s">
        <v>117</v>
      </c>
    </row>
    <row r="10" spans="1:29">
      <c r="A10" s="40"/>
      <c r="B10" s="152"/>
      <c r="C10" s="153"/>
      <c r="D10" s="153"/>
      <c r="E10" s="154"/>
      <c r="F10" s="138"/>
      <c r="G10" s="139"/>
      <c r="H10" s="139"/>
      <c r="I10" s="139"/>
      <c r="J10" s="139"/>
      <c r="K10" s="139"/>
      <c r="L10" s="139"/>
      <c r="M10" s="139"/>
      <c r="N10" s="139"/>
      <c r="O10" s="139"/>
      <c r="P10" s="139"/>
      <c r="Q10" s="139"/>
      <c r="R10" s="139"/>
      <c r="S10" s="139"/>
      <c r="T10" s="140"/>
      <c r="V10" s="29" t="s">
        <v>127</v>
      </c>
    </row>
    <row r="11" spans="1:29">
      <c r="A11" s="40"/>
      <c r="B11" s="152"/>
      <c r="C11" s="153"/>
      <c r="D11" s="153"/>
      <c r="E11" s="154"/>
      <c r="F11" s="138"/>
      <c r="G11" s="139"/>
      <c r="H11" s="139"/>
      <c r="I11" s="139"/>
      <c r="J11" s="139"/>
      <c r="K11" s="139"/>
      <c r="L11" s="139"/>
      <c r="M11" s="139"/>
      <c r="N11" s="139"/>
      <c r="O11" s="139"/>
      <c r="P11" s="139"/>
      <c r="Q11" s="139"/>
      <c r="R11" s="139"/>
      <c r="S11" s="139"/>
      <c r="T11" s="140"/>
      <c r="V11" s="29" t="s">
        <v>128</v>
      </c>
    </row>
    <row r="12" spans="1:29">
      <c r="A12" s="40"/>
      <c r="B12" s="152"/>
      <c r="C12" s="153"/>
      <c r="D12" s="153"/>
      <c r="E12" s="154"/>
      <c r="F12" s="138"/>
      <c r="G12" s="139"/>
      <c r="H12" s="139"/>
      <c r="I12" s="139"/>
      <c r="J12" s="139"/>
      <c r="K12" s="139"/>
      <c r="L12" s="139"/>
      <c r="M12" s="139"/>
      <c r="N12" s="139"/>
      <c r="O12" s="139"/>
      <c r="P12" s="139"/>
      <c r="Q12" s="139"/>
      <c r="R12" s="139"/>
      <c r="S12" s="139"/>
      <c r="T12" s="140"/>
      <c r="V12" s="29"/>
    </row>
    <row r="13" spans="1:29">
      <c r="A13" s="40"/>
      <c r="B13" s="152"/>
      <c r="C13" s="153"/>
      <c r="D13" s="153"/>
      <c r="E13" s="154"/>
      <c r="F13" s="138"/>
      <c r="G13" s="139"/>
      <c r="H13" s="139"/>
      <c r="I13" s="139"/>
      <c r="J13" s="139"/>
      <c r="K13" s="139"/>
      <c r="L13" s="139"/>
      <c r="M13" s="139"/>
      <c r="N13" s="139"/>
      <c r="O13" s="139"/>
      <c r="P13" s="139"/>
      <c r="Q13" s="139"/>
      <c r="R13" s="139"/>
      <c r="S13" s="139"/>
      <c r="T13" s="140"/>
      <c r="V13" s="29"/>
    </row>
    <row r="14" spans="1:29">
      <c r="A14" s="40"/>
      <c r="B14" s="152"/>
      <c r="C14" s="153"/>
      <c r="D14" s="153"/>
      <c r="E14" s="154"/>
      <c r="F14" s="138"/>
      <c r="G14" s="139"/>
      <c r="H14" s="139"/>
      <c r="I14" s="139"/>
      <c r="J14" s="139"/>
      <c r="K14" s="139"/>
      <c r="L14" s="139"/>
      <c r="M14" s="139"/>
      <c r="N14" s="139"/>
      <c r="O14" s="139"/>
      <c r="P14" s="139"/>
      <c r="Q14" s="139"/>
      <c r="R14" s="139"/>
      <c r="S14" s="139"/>
      <c r="T14" s="140"/>
      <c r="V14" s="29"/>
    </row>
    <row r="15" spans="1:29" ht="18.75" customHeight="1">
      <c r="A15" s="40"/>
      <c r="B15" s="152"/>
      <c r="C15" s="153"/>
      <c r="D15" s="153"/>
      <c r="E15" s="154"/>
      <c r="F15" s="138"/>
      <c r="G15" s="139"/>
      <c r="H15" s="139"/>
      <c r="I15" s="139"/>
      <c r="J15" s="139"/>
      <c r="K15" s="139"/>
      <c r="L15" s="139"/>
      <c r="M15" s="139"/>
      <c r="N15" s="139"/>
      <c r="O15" s="139"/>
      <c r="P15" s="139"/>
      <c r="Q15" s="139"/>
      <c r="R15" s="139"/>
      <c r="S15" s="139"/>
      <c r="T15" s="140"/>
      <c r="V15" s="24"/>
    </row>
    <row r="16" spans="1:29">
      <c r="A16" s="40"/>
      <c r="B16" s="152"/>
      <c r="C16" s="153"/>
      <c r="D16" s="153"/>
      <c r="E16" s="154"/>
      <c r="F16" s="138"/>
      <c r="G16" s="139"/>
      <c r="H16" s="139"/>
      <c r="I16" s="139"/>
      <c r="J16" s="139"/>
      <c r="K16" s="139"/>
      <c r="L16" s="139"/>
      <c r="M16" s="139"/>
      <c r="N16" s="139"/>
      <c r="O16" s="139"/>
      <c r="P16" s="139"/>
      <c r="Q16" s="139"/>
      <c r="R16" s="139"/>
      <c r="S16" s="139"/>
      <c r="T16" s="140"/>
      <c r="V16" s="24"/>
    </row>
    <row r="17" spans="1:22">
      <c r="A17" s="40"/>
      <c r="B17" s="152"/>
      <c r="C17" s="153"/>
      <c r="D17" s="153"/>
      <c r="E17" s="154"/>
      <c r="F17" s="138"/>
      <c r="G17" s="139"/>
      <c r="H17" s="139"/>
      <c r="I17" s="139"/>
      <c r="J17" s="139"/>
      <c r="K17" s="139"/>
      <c r="L17" s="139"/>
      <c r="M17" s="139"/>
      <c r="N17" s="139"/>
      <c r="O17" s="139"/>
      <c r="P17" s="139"/>
      <c r="Q17" s="139"/>
      <c r="R17" s="139"/>
      <c r="S17" s="139"/>
      <c r="T17" s="140"/>
      <c r="V17" s="23"/>
    </row>
    <row r="18" spans="1:22">
      <c r="A18" s="40"/>
      <c r="B18" s="155"/>
      <c r="C18" s="156"/>
      <c r="D18" s="156"/>
      <c r="E18" s="157"/>
      <c r="F18" s="141"/>
      <c r="G18" s="142"/>
      <c r="H18" s="142"/>
      <c r="I18" s="142"/>
      <c r="J18" s="142"/>
      <c r="K18" s="142"/>
      <c r="L18" s="142"/>
      <c r="M18" s="142"/>
      <c r="N18" s="142"/>
      <c r="O18" s="142"/>
      <c r="P18" s="142"/>
      <c r="Q18" s="142"/>
      <c r="R18" s="142"/>
      <c r="S18" s="142"/>
      <c r="T18" s="143"/>
      <c r="V18" s="25"/>
    </row>
    <row r="19" spans="1:22">
      <c r="A19" s="40"/>
      <c r="B19" s="158" t="s">
        <v>100</v>
      </c>
      <c r="C19" s="42"/>
      <c r="D19" s="42"/>
      <c r="E19" s="42"/>
      <c r="F19" s="148"/>
      <c r="G19" s="148"/>
      <c r="H19" s="148"/>
      <c r="I19" s="148"/>
      <c r="J19" s="148"/>
      <c r="K19" s="148"/>
      <c r="L19" s="148"/>
      <c r="M19" s="148"/>
      <c r="N19" s="148"/>
      <c r="O19" s="148"/>
      <c r="P19" s="148"/>
      <c r="Q19" s="148"/>
      <c r="R19" s="148"/>
      <c r="S19" s="148"/>
      <c r="T19" s="148"/>
      <c r="V19" s="29" t="s">
        <v>116</v>
      </c>
    </row>
    <row r="20" spans="1:22">
      <c r="A20" s="40"/>
      <c r="B20" s="158"/>
      <c r="C20" s="42"/>
      <c r="D20" s="42"/>
      <c r="E20" s="42"/>
      <c r="F20" s="148"/>
      <c r="G20" s="148"/>
      <c r="H20" s="148"/>
      <c r="I20" s="148"/>
      <c r="J20" s="148"/>
      <c r="K20" s="148"/>
      <c r="L20" s="148"/>
      <c r="M20" s="148"/>
      <c r="N20" s="148"/>
      <c r="O20" s="148"/>
      <c r="P20" s="148"/>
      <c r="Q20" s="148"/>
      <c r="R20" s="148"/>
      <c r="S20" s="148"/>
      <c r="T20" s="148"/>
      <c r="V20" s="29" t="s">
        <v>117</v>
      </c>
    </row>
    <row r="21" spans="1:22">
      <c r="A21" s="40"/>
      <c r="B21" s="158"/>
      <c r="C21" s="42"/>
      <c r="D21" s="42"/>
      <c r="E21" s="42"/>
      <c r="F21" s="148"/>
      <c r="G21" s="148"/>
      <c r="H21" s="148"/>
      <c r="I21" s="148"/>
      <c r="J21" s="148"/>
      <c r="K21" s="148"/>
      <c r="L21" s="148"/>
      <c r="M21" s="148"/>
      <c r="N21" s="148"/>
      <c r="O21" s="148"/>
      <c r="P21" s="148"/>
      <c r="Q21" s="148"/>
      <c r="R21" s="148"/>
      <c r="S21" s="148"/>
      <c r="T21" s="148"/>
      <c r="V21" s="29"/>
    </row>
    <row r="22" spans="1:22">
      <c r="A22" s="40"/>
      <c r="B22" s="158"/>
      <c r="C22" s="42"/>
      <c r="D22" s="42"/>
      <c r="E22" s="42"/>
      <c r="F22" s="148"/>
      <c r="G22" s="148"/>
      <c r="H22" s="148"/>
      <c r="I22" s="148"/>
      <c r="J22" s="148"/>
      <c r="K22" s="148"/>
      <c r="L22" s="148"/>
      <c r="M22" s="148"/>
      <c r="N22" s="148"/>
      <c r="O22" s="148"/>
      <c r="P22" s="148"/>
      <c r="Q22" s="148"/>
      <c r="R22" s="148"/>
      <c r="S22" s="148"/>
      <c r="T22" s="148"/>
      <c r="V22" s="29"/>
    </row>
    <row r="23" spans="1:22">
      <c r="A23" s="40"/>
      <c r="B23" s="158"/>
      <c r="C23" s="42"/>
      <c r="D23" s="42"/>
      <c r="E23" s="42"/>
      <c r="F23" s="148"/>
      <c r="G23" s="148"/>
      <c r="H23" s="148"/>
      <c r="I23" s="148"/>
      <c r="J23" s="148"/>
      <c r="K23" s="148"/>
      <c r="L23" s="148"/>
      <c r="M23" s="148"/>
      <c r="N23" s="148"/>
      <c r="O23" s="148"/>
      <c r="P23" s="148"/>
      <c r="Q23" s="148"/>
      <c r="R23" s="148"/>
      <c r="S23" s="148"/>
      <c r="T23" s="148"/>
      <c r="V23" s="29"/>
    </row>
    <row r="24" spans="1:22">
      <c r="A24" s="40"/>
      <c r="B24" s="158"/>
      <c r="C24" s="42"/>
      <c r="D24" s="42"/>
      <c r="E24" s="42"/>
      <c r="F24" s="148"/>
      <c r="G24" s="148"/>
      <c r="H24" s="148"/>
      <c r="I24" s="148"/>
      <c r="J24" s="148"/>
      <c r="K24" s="148"/>
      <c r="L24" s="148"/>
      <c r="M24" s="148"/>
      <c r="N24" s="148"/>
      <c r="O24" s="148"/>
      <c r="P24" s="148"/>
      <c r="Q24" s="148"/>
      <c r="R24" s="148"/>
      <c r="S24" s="148"/>
      <c r="T24" s="148"/>
      <c r="V24" s="29"/>
    </row>
    <row r="25" spans="1:22">
      <c r="A25" s="40"/>
      <c r="B25" s="158"/>
      <c r="C25" s="42"/>
      <c r="D25" s="42"/>
      <c r="E25" s="42"/>
      <c r="F25" s="148"/>
      <c r="G25" s="148"/>
      <c r="H25" s="148"/>
      <c r="I25" s="148"/>
      <c r="J25" s="148"/>
      <c r="K25" s="148"/>
      <c r="L25" s="148"/>
      <c r="M25" s="148"/>
      <c r="N25" s="148"/>
      <c r="O25" s="148"/>
      <c r="P25" s="148"/>
      <c r="Q25" s="148"/>
      <c r="R25" s="148"/>
      <c r="S25" s="148"/>
      <c r="T25" s="148"/>
      <c r="V25" s="27"/>
    </row>
    <row r="26" spans="1:22">
      <c r="A26" s="40"/>
      <c r="B26" s="158"/>
      <c r="C26" s="42"/>
      <c r="D26" s="42"/>
      <c r="E26" s="42"/>
      <c r="F26" s="148"/>
      <c r="G26" s="148"/>
      <c r="H26" s="148"/>
      <c r="I26" s="148"/>
      <c r="J26" s="148"/>
      <c r="K26" s="148"/>
      <c r="L26" s="148"/>
      <c r="M26" s="148"/>
      <c r="N26" s="148"/>
      <c r="O26" s="148"/>
      <c r="P26" s="148"/>
      <c r="Q26" s="148"/>
      <c r="R26" s="148"/>
      <c r="S26" s="148"/>
      <c r="T26" s="148"/>
      <c r="V26" s="24"/>
    </row>
    <row r="27" spans="1:22">
      <c r="A27" s="40"/>
      <c r="B27" s="158"/>
      <c r="C27" s="42"/>
      <c r="D27" s="42"/>
      <c r="E27" s="42"/>
      <c r="F27" s="148"/>
      <c r="G27" s="148"/>
      <c r="H27" s="148"/>
      <c r="I27" s="148"/>
      <c r="J27" s="148"/>
      <c r="K27" s="148"/>
      <c r="L27" s="148"/>
      <c r="M27" s="148"/>
      <c r="N27" s="148"/>
      <c r="O27" s="148"/>
      <c r="P27" s="148"/>
      <c r="Q27" s="148"/>
      <c r="R27" s="148"/>
      <c r="S27" s="148"/>
      <c r="T27" s="148"/>
      <c r="V27" s="24"/>
    </row>
    <row r="28" spans="1:22">
      <c r="A28" s="40"/>
      <c r="B28" s="42"/>
      <c r="C28" s="42"/>
      <c r="D28" s="42"/>
      <c r="E28" s="42"/>
      <c r="F28" s="148"/>
      <c r="G28" s="148"/>
      <c r="H28" s="148"/>
      <c r="I28" s="148"/>
      <c r="J28" s="148"/>
      <c r="K28" s="148"/>
      <c r="L28" s="148"/>
      <c r="M28" s="148"/>
      <c r="N28" s="148"/>
      <c r="O28" s="148"/>
      <c r="P28" s="148"/>
      <c r="Q28" s="148"/>
      <c r="R28" s="148"/>
      <c r="S28" s="148"/>
      <c r="T28" s="148"/>
      <c r="V28" s="23"/>
    </row>
    <row r="29" spans="1:22" ht="18" customHeight="1">
      <c r="A29" s="40"/>
      <c r="B29" s="158" t="s">
        <v>90</v>
      </c>
      <c r="C29" s="42"/>
      <c r="D29" s="42"/>
      <c r="E29" s="42"/>
      <c r="F29" s="148"/>
      <c r="G29" s="148"/>
      <c r="H29" s="148"/>
      <c r="I29" s="148"/>
      <c r="J29" s="148"/>
      <c r="K29" s="148"/>
      <c r="L29" s="148"/>
      <c r="M29" s="148"/>
      <c r="N29" s="148"/>
      <c r="O29" s="148"/>
      <c r="P29" s="148"/>
      <c r="Q29" s="148"/>
      <c r="R29" s="148"/>
      <c r="S29" s="148"/>
      <c r="T29" s="148"/>
      <c r="V29" s="29" t="s">
        <v>116</v>
      </c>
    </row>
    <row r="30" spans="1:22">
      <c r="A30" s="40"/>
      <c r="B30" s="42"/>
      <c r="C30" s="42"/>
      <c r="D30" s="42"/>
      <c r="E30" s="42"/>
      <c r="F30" s="148"/>
      <c r="G30" s="148"/>
      <c r="H30" s="148"/>
      <c r="I30" s="148"/>
      <c r="J30" s="148"/>
      <c r="K30" s="148"/>
      <c r="L30" s="148"/>
      <c r="M30" s="148"/>
      <c r="N30" s="148"/>
      <c r="O30" s="148"/>
      <c r="P30" s="148"/>
      <c r="Q30" s="148"/>
      <c r="R30" s="148"/>
      <c r="S30" s="148"/>
      <c r="T30" s="148"/>
      <c r="V30" s="29" t="s">
        <v>117</v>
      </c>
    </row>
    <row r="31" spans="1:22">
      <c r="A31" s="40"/>
      <c r="B31" s="42"/>
      <c r="C31" s="42"/>
      <c r="D31" s="42"/>
      <c r="E31" s="42"/>
      <c r="F31" s="148"/>
      <c r="G31" s="148"/>
      <c r="H31" s="148"/>
      <c r="I31" s="148"/>
      <c r="J31" s="148"/>
      <c r="K31" s="148"/>
      <c r="L31" s="148"/>
      <c r="M31" s="148"/>
      <c r="N31" s="148"/>
      <c r="O31" s="148"/>
      <c r="P31" s="148"/>
      <c r="Q31" s="148"/>
      <c r="R31" s="148"/>
      <c r="S31" s="148"/>
      <c r="T31" s="148"/>
      <c r="V31" s="24"/>
    </row>
    <row r="32" spans="1:22">
      <c r="A32" s="40"/>
      <c r="B32" s="42"/>
      <c r="C32" s="42"/>
      <c r="D32" s="42"/>
      <c r="E32" s="42"/>
      <c r="F32" s="148"/>
      <c r="G32" s="148"/>
      <c r="H32" s="148"/>
      <c r="I32" s="148"/>
      <c r="J32" s="148"/>
      <c r="K32" s="148"/>
      <c r="L32" s="148"/>
      <c r="M32" s="148"/>
      <c r="N32" s="148"/>
      <c r="O32" s="148"/>
      <c r="P32" s="148"/>
      <c r="Q32" s="148"/>
      <c r="R32" s="148"/>
      <c r="S32" s="148"/>
      <c r="T32" s="148"/>
      <c r="V32" s="24"/>
    </row>
    <row r="33" spans="1:31">
      <c r="A33" s="40"/>
      <c r="B33" s="42"/>
      <c r="C33" s="42"/>
      <c r="D33" s="42"/>
      <c r="E33" s="42"/>
      <c r="F33" s="148"/>
      <c r="G33" s="148"/>
      <c r="H33" s="148"/>
      <c r="I33" s="148"/>
      <c r="J33" s="148"/>
      <c r="K33" s="148"/>
      <c r="L33" s="148"/>
      <c r="M33" s="148"/>
      <c r="N33" s="148"/>
      <c r="O33" s="148"/>
      <c r="P33" s="148"/>
      <c r="Q33" s="148"/>
      <c r="R33" s="148"/>
      <c r="S33" s="148"/>
      <c r="T33" s="148"/>
      <c r="V33" s="24"/>
    </row>
    <row r="34" spans="1:31">
      <c r="A34" s="40"/>
      <c r="B34" s="42"/>
      <c r="C34" s="42"/>
      <c r="D34" s="42"/>
      <c r="E34" s="42"/>
      <c r="F34" s="148"/>
      <c r="G34" s="148"/>
      <c r="H34" s="148"/>
      <c r="I34" s="148"/>
      <c r="J34" s="148"/>
      <c r="K34" s="148"/>
      <c r="L34" s="148"/>
      <c r="M34" s="148"/>
      <c r="N34" s="148"/>
      <c r="O34" s="148"/>
      <c r="P34" s="148"/>
      <c r="Q34" s="148"/>
      <c r="R34" s="148"/>
      <c r="S34" s="148"/>
      <c r="T34" s="148"/>
      <c r="V34" s="27"/>
    </row>
    <row r="35" spans="1:31">
      <c r="A35" s="40"/>
      <c r="B35" s="42"/>
      <c r="C35" s="42"/>
      <c r="D35" s="42"/>
      <c r="E35" s="42"/>
      <c r="F35" s="148"/>
      <c r="G35" s="148"/>
      <c r="H35" s="148"/>
      <c r="I35" s="148"/>
      <c r="J35" s="148"/>
      <c r="K35" s="148"/>
      <c r="L35" s="148"/>
      <c r="M35" s="148"/>
      <c r="N35" s="148"/>
      <c r="O35" s="148"/>
      <c r="P35" s="148"/>
      <c r="Q35" s="148"/>
      <c r="R35" s="148"/>
      <c r="S35" s="148"/>
      <c r="T35" s="148"/>
      <c r="V35" s="29"/>
    </row>
    <row r="36" spans="1:31">
      <c r="A36" s="40"/>
      <c r="B36" s="42"/>
      <c r="C36" s="42"/>
      <c r="D36" s="42"/>
      <c r="E36" s="42"/>
      <c r="F36" s="148"/>
      <c r="G36" s="148"/>
      <c r="H36" s="148"/>
      <c r="I36" s="148"/>
      <c r="J36" s="148"/>
      <c r="K36" s="148"/>
      <c r="L36" s="148"/>
      <c r="M36" s="148"/>
      <c r="N36" s="148"/>
      <c r="O36" s="148"/>
      <c r="P36" s="148"/>
      <c r="Q36" s="148"/>
      <c r="R36" s="148"/>
      <c r="S36" s="148"/>
      <c r="T36" s="148"/>
      <c r="V36" s="29"/>
    </row>
    <row r="37" spans="1:31" ht="18" customHeight="1">
      <c r="A37" s="40"/>
      <c r="B37" s="158" t="s">
        <v>91</v>
      </c>
      <c r="C37" s="42"/>
      <c r="D37" s="42"/>
      <c r="E37" s="42"/>
      <c r="F37" s="148"/>
      <c r="G37" s="148"/>
      <c r="H37" s="148"/>
      <c r="I37" s="148"/>
      <c r="J37" s="148"/>
      <c r="K37" s="148"/>
      <c r="L37" s="148"/>
      <c r="M37" s="148"/>
      <c r="N37" s="148"/>
      <c r="O37" s="148"/>
      <c r="P37" s="148"/>
      <c r="Q37" s="148"/>
      <c r="R37" s="148"/>
      <c r="S37" s="148"/>
      <c r="T37" s="148"/>
      <c r="V37" s="29" t="s">
        <v>126</v>
      </c>
      <c r="W37" s="21"/>
      <c r="X37" s="21"/>
    </row>
    <row r="38" spans="1:31" ht="18" customHeight="1">
      <c r="A38" s="40"/>
      <c r="B38" s="158"/>
      <c r="C38" s="42"/>
      <c r="D38" s="42"/>
      <c r="E38" s="42"/>
      <c r="F38" s="148"/>
      <c r="G38" s="148"/>
      <c r="H38" s="148"/>
      <c r="I38" s="148"/>
      <c r="J38" s="148"/>
      <c r="K38" s="148"/>
      <c r="L38" s="148"/>
      <c r="M38" s="148"/>
      <c r="N38" s="148"/>
      <c r="O38" s="148"/>
      <c r="P38" s="148"/>
      <c r="Q38" s="148"/>
      <c r="R38" s="148"/>
      <c r="S38" s="148"/>
      <c r="T38" s="148"/>
      <c r="V38" s="29" t="s">
        <v>119</v>
      </c>
      <c r="W38" s="21"/>
      <c r="X38" s="21"/>
    </row>
    <row r="39" spans="1:31" ht="18" customHeight="1">
      <c r="A39" s="40"/>
      <c r="B39" s="158"/>
      <c r="C39" s="42"/>
      <c r="D39" s="42"/>
      <c r="E39" s="42"/>
      <c r="F39" s="148"/>
      <c r="G39" s="148"/>
      <c r="H39" s="148"/>
      <c r="I39" s="148"/>
      <c r="J39" s="148"/>
      <c r="K39" s="148"/>
      <c r="L39" s="148"/>
      <c r="M39" s="148"/>
      <c r="N39" s="148"/>
      <c r="O39" s="148"/>
      <c r="P39" s="148"/>
      <c r="Q39" s="148"/>
      <c r="R39" s="148"/>
      <c r="S39" s="148"/>
      <c r="T39" s="148"/>
      <c r="V39" s="23"/>
    </row>
    <row r="40" spans="1:31" ht="18" customHeight="1">
      <c r="A40" s="40"/>
      <c r="B40" s="158"/>
      <c r="C40" s="42"/>
      <c r="D40" s="42"/>
      <c r="E40" s="42"/>
      <c r="F40" s="148"/>
      <c r="G40" s="148"/>
      <c r="H40" s="148"/>
      <c r="I40" s="148"/>
      <c r="J40" s="148"/>
      <c r="K40" s="148"/>
      <c r="L40" s="148"/>
      <c r="M40" s="148"/>
      <c r="N40" s="148"/>
      <c r="O40" s="148"/>
      <c r="P40" s="148"/>
      <c r="Q40" s="148"/>
      <c r="R40" s="148"/>
      <c r="S40" s="148"/>
      <c r="T40" s="148"/>
      <c r="V40" s="24"/>
    </row>
    <row r="41" spans="1:31">
      <c r="A41" s="40"/>
      <c r="B41" s="42"/>
      <c r="C41" s="42"/>
      <c r="D41" s="42"/>
      <c r="E41" s="42"/>
      <c r="F41" s="148"/>
      <c r="G41" s="148"/>
      <c r="H41" s="148"/>
      <c r="I41" s="148"/>
      <c r="J41" s="148"/>
      <c r="K41" s="148"/>
      <c r="L41" s="148"/>
      <c r="M41" s="148"/>
      <c r="N41" s="148"/>
      <c r="O41" s="148"/>
      <c r="P41" s="148"/>
      <c r="Q41" s="148"/>
      <c r="R41" s="148"/>
      <c r="S41" s="148"/>
      <c r="T41" s="148"/>
      <c r="V41" s="23"/>
    </row>
    <row r="42" spans="1:31">
      <c r="A42" s="40"/>
      <c r="B42" s="42"/>
      <c r="C42" s="42"/>
      <c r="D42" s="42"/>
      <c r="E42" s="42"/>
      <c r="F42" s="148"/>
      <c r="G42" s="148"/>
      <c r="H42" s="148"/>
      <c r="I42" s="148"/>
      <c r="J42" s="148"/>
      <c r="K42" s="148"/>
      <c r="L42" s="148"/>
      <c r="M42" s="148"/>
      <c r="N42" s="148"/>
      <c r="O42" s="148"/>
      <c r="P42" s="148"/>
      <c r="Q42" s="148"/>
      <c r="R42" s="148"/>
      <c r="S42" s="148"/>
      <c r="T42" s="148"/>
      <c r="V42" s="24"/>
      <c r="AB42" s="39"/>
    </row>
    <row r="43" spans="1:31" ht="18" customHeight="1">
      <c r="A43" s="40"/>
      <c r="B43" s="158" t="s">
        <v>93</v>
      </c>
      <c r="C43" s="158"/>
      <c r="D43" s="158"/>
      <c r="E43" s="158"/>
      <c r="F43" s="148"/>
      <c r="G43" s="148"/>
      <c r="H43" s="148"/>
      <c r="I43" s="148"/>
      <c r="J43" s="148"/>
      <c r="K43" s="148"/>
      <c r="L43" s="148"/>
      <c r="M43" s="148"/>
      <c r="N43" s="148"/>
      <c r="O43" s="148"/>
      <c r="P43" s="148"/>
      <c r="Q43" s="148"/>
      <c r="R43" s="148"/>
      <c r="S43" s="148"/>
      <c r="T43" s="148"/>
      <c r="Y43" s="37"/>
      <c r="Z43" s="37"/>
      <c r="AA43" s="37"/>
      <c r="AB43" s="37"/>
      <c r="AC43" s="37"/>
      <c r="AD43" s="37"/>
      <c r="AE43" s="37"/>
    </row>
    <row r="44" spans="1:31">
      <c r="A44" s="40"/>
      <c r="B44" s="158"/>
      <c r="C44" s="158"/>
      <c r="D44" s="158"/>
      <c r="E44" s="158"/>
      <c r="F44" s="148"/>
      <c r="G44" s="148"/>
      <c r="H44" s="148"/>
      <c r="I44" s="148"/>
      <c r="J44" s="148"/>
      <c r="K44" s="148"/>
      <c r="L44" s="148"/>
      <c r="M44" s="148"/>
      <c r="N44" s="148"/>
      <c r="O44" s="148"/>
      <c r="P44" s="148"/>
      <c r="Q44" s="148"/>
      <c r="R44" s="148"/>
      <c r="S44" s="148"/>
      <c r="T44" s="148"/>
      <c r="Y44" s="37"/>
      <c r="Z44" s="37"/>
      <c r="AA44" s="37"/>
      <c r="AB44" s="37"/>
      <c r="AC44" s="37"/>
      <c r="AD44" s="37"/>
      <c r="AE44" s="37"/>
    </row>
    <row r="45" spans="1:31">
      <c r="A45" s="40"/>
      <c r="B45" s="158"/>
      <c r="C45" s="158"/>
      <c r="D45" s="158"/>
      <c r="E45" s="158"/>
      <c r="F45" s="148"/>
      <c r="G45" s="148"/>
      <c r="H45" s="148"/>
      <c r="I45" s="148"/>
      <c r="J45" s="148"/>
      <c r="K45" s="148"/>
      <c r="L45" s="148"/>
      <c r="M45" s="148"/>
      <c r="N45" s="148"/>
      <c r="O45" s="148"/>
      <c r="P45" s="148"/>
      <c r="Q45" s="148"/>
      <c r="R45" s="148"/>
      <c r="S45" s="148"/>
      <c r="T45" s="148"/>
    </row>
    <row r="46" spans="1:31">
      <c r="A46" s="40"/>
      <c r="B46" s="158"/>
      <c r="C46" s="158"/>
      <c r="D46" s="158"/>
      <c r="E46" s="158"/>
      <c r="F46" s="148"/>
      <c r="G46" s="148"/>
      <c r="H46" s="148"/>
      <c r="I46" s="148"/>
      <c r="J46" s="148"/>
      <c r="K46" s="148"/>
      <c r="L46" s="148"/>
      <c r="M46" s="148"/>
      <c r="N46" s="148"/>
      <c r="O46" s="148"/>
      <c r="P46" s="148"/>
      <c r="Q46" s="148"/>
      <c r="R46" s="148"/>
      <c r="S46" s="148"/>
      <c r="T46" s="148"/>
    </row>
    <row r="47" spans="1:31">
      <c r="A47" s="40"/>
      <c r="B47" s="158"/>
      <c r="C47" s="158"/>
      <c r="D47" s="158"/>
      <c r="E47" s="158"/>
      <c r="F47" s="148"/>
      <c r="G47" s="148"/>
      <c r="H47" s="148"/>
      <c r="I47" s="148"/>
      <c r="J47" s="148"/>
      <c r="K47" s="148"/>
      <c r="L47" s="148"/>
      <c r="M47" s="148"/>
      <c r="N47" s="148"/>
      <c r="O47" s="148"/>
      <c r="P47" s="148"/>
      <c r="Q47" s="148"/>
      <c r="R47" s="148"/>
      <c r="S47" s="148"/>
      <c r="T47" s="148"/>
    </row>
    <row r="48" spans="1:31">
      <c r="A48" s="40"/>
      <c r="B48" s="158"/>
      <c r="C48" s="158"/>
      <c r="D48" s="158"/>
      <c r="E48" s="158"/>
      <c r="F48" s="148"/>
      <c r="G48" s="148"/>
      <c r="H48" s="148"/>
      <c r="I48" s="148"/>
      <c r="J48" s="148"/>
      <c r="K48" s="148"/>
      <c r="L48" s="148"/>
      <c r="M48" s="148"/>
      <c r="N48" s="148"/>
      <c r="O48" s="148"/>
      <c r="P48" s="148"/>
      <c r="Q48" s="148"/>
      <c r="R48" s="148"/>
      <c r="S48" s="148"/>
      <c r="T48" s="148"/>
    </row>
    <row r="49" spans="1:22">
      <c r="A49" s="40"/>
      <c r="B49" s="158"/>
      <c r="C49" s="158"/>
      <c r="D49" s="158"/>
      <c r="E49" s="158"/>
      <c r="F49" s="148"/>
      <c r="G49" s="148"/>
      <c r="H49" s="148"/>
      <c r="I49" s="148"/>
      <c r="J49" s="148"/>
      <c r="K49" s="148"/>
      <c r="L49" s="148"/>
      <c r="M49" s="148"/>
      <c r="N49" s="148"/>
      <c r="O49" s="148"/>
      <c r="P49" s="148"/>
      <c r="Q49" s="148"/>
      <c r="R49" s="148"/>
      <c r="S49" s="148"/>
      <c r="T49" s="148"/>
    </row>
    <row r="50" spans="1:22">
      <c r="A50" s="40"/>
      <c r="B50" s="158"/>
      <c r="C50" s="158"/>
      <c r="D50" s="158"/>
      <c r="E50" s="158"/>
      <c r="F50" s="148"/>
      <c r="G50" s="148"/>
      <c r="H50" s="148"/>
      <c r="I50" s="148"/>
      <c r="J50" s="148"/>
      <c r="K50" s="148"/>
      <c r="L50" s="148"/>
      <c r="M50" s="148"/>
      <c r="N50" s="148"/>
      <c r="O50" s="148"/>
      <c r="P50" s="148"/>
      <c r="Q50" s="148"/>
      <c r="R50" s="148"/>
      <c r="S50" s="148"/>
      <c r="T50" s="148"/>
    </row>
    <row r="51" spans="1:22">
      <c r="A51" s="19"/>
      <c r="B51" s="158" t="s">
        <v>3</v>
      </c>
      <c r="C51" s="42"/>
      <c r="D51" s="42"/>
      <c r="E51" s="42"/>
      <c r="F51" s="148"/>
      <c r="G51" s="148"/>
      <c r="H51" s="148"/>
      <c r="I51" s="148"/>
      <c r="J51" s="148"/>
      <c r="K51" s="148"/>
      <c r="L51" s="148"/>
      <c r="M51" s="148"/>
      <c r="N51" s="148"/>
      <c r="O51" s="148"/>
      <c r="P51" s="148"/>
      <c r="Q51" s="148"/>
      <c r="R51" s="148"/>
      <c r="S51" s="148"/>
      <c r="T51" s="148"/>
    </row>
    <row r="52" spans="1:22">
      <c r="A52" s="19"/>
      <c r="B52" s="158"/>
      <c r="C52" s="42"/>
      <c r="D52" s="42"/>
      <c r="E52" s="42"/>
      <c r="F52" s="148"/>
      <c r="G52" s="148"/>
      <c r="H52" s="148"/>
      <c r="I52" s="148"/>
      <c r="J52" s="148"/>
      <c r="K52" s="148"/>
      <c r="L52" s="148"/>
      <c r="M52" s="148"/>
      <c r="N52" s="148"/>
      <c r="O52" s="148"/>
      <c r="P52" s="148"/>
      <c r="Q52" s="148"/>
      <c r="R52" s="148"/>
      <c r="S52" s="148"/>
      <c r="T52" s="148"/>
    </row>
    <row r="53" spans="1:22">
      <c r="A53" s="19"/>
      <c r="B53" s="42"/>
      <c r="C53" s="42"/>
      <c r="D53" s="42"/>
      <c r="E53" s="42"/>
      <c r="F53" s="148"/>
      <c r="G53" s="148"/>
      <c r="H53" s="148"/>
      <c r="I53" s="148"/>
      <c r="J53" s="148"/>
      <c r="K53" s="148"/>
      <c r="L53" s="148"/>
      <c r="M53" s="148"/>
      <c r="N53" s="148"/>
      <c r="O53" s="148"/>
      <c r="P53" s="148"/>
      <c r="Q53" s="148"/>
      <c r="R53" s="148"/>
      <c r="S53" s="148"/>
      <c r="T53" s="148"/>
    </row>
    <row r="54" spans="1:22">
      <c r="A54" s="19"/>
      <c r="B54" s="158" t="s">
        <v>89</v>
      </c>
      <c r="C54" s="42"/>
      <c r="D54" s="42"/>
      <c r="E54" s="42"/>
      <c r="F54" s="148"/>
      <c r="G54" s="148"/>
      <c r="H54" s="148"/>
      <c r="I54" s="148"/>
      <c r="J54" s="148"/>
      <c r="K54" s="148"/>
      <c r="L54" s="148"/>
      <c r="M54" s="148"/>
      <c r="N54" s="148"/>
      <c r="O54" s="148"/>
      <c r="P54" s="148"/>
      <c r="Q54" s="148"/>
      <c r="R54" s="148"/>
      <c r="S54" s="148"/>
      <c r="T54" s="148"/>
      <c r="V54" s="24" t="s">
        <v>129</v>
      </c>
    </row>
    <row r="55" spans="1:22">
      <c r="A55" s="19"/>
      <c r="B55" s="158"/>
      <c r="C55" s="42"/>
      <c r="D55" s="42"/>
      <c r="E55" s="42"/>
      <c r="F55" s="148"/>
      <c r="G55" s="148"/>
      <c r="H55" s="148"/>
      <c r="I55" s="148"/>
      <c r="J55" s="148"/>
      <c r="K55" s="148"/>
      <c r="L55" s="148"/>
      <c r="M55" s="148"/>
      <c r="N55" s="148"/>
      <c r="O55" s="148"/>
      <c r="P55" s="148"/>
      <c r="Q55" s="148"/>
      <c r="R55" s="148"/>
      <c r="S55" s="148"/>
      <c r="T55" s="148"/>
    </row>
    <row r="56" spans="1:22">
      <c r="A56" s="19"/>
      <c r="B56" s="158"/>
      <c r="C56" s="42"/>
      <c r="D56" s="42"/>
      <c r="E56" s="42"/>
      <c r="F56" s="148"/>
      <c r="G56" s="148"/>
      <c r="H56" s="148"/>
      <c r="I56" s="148"/>
      <c r="J56" s="148"/>
      <c r="K56" s="148"/>
      <c r="L56" s="148"/>
      <c r="M56" s="148"/>
      <c r="N56" s="148"/>
      <c r="O56" s="148"/>
      <c r="P56" s="148"/>
      <c r="Q56" s="148"/>
      <c r="R56" s="148"/>
      <c r="S56" s="148"/>
      <c r="T56" s="148"/>
    </row>
    <row r="57" spans="1:22">
      <c r="A57" s="19"/>
      <c r="B57" s="158"/>
      <c r="C57" s="42"/>
      <c r="D57" s="42"/>
      <c r="E57" s="42"/>
      <c r="F57" s="148"/>
      <c r="G57" s="148"/>
      <c r="H57" s="148"/>
      <c r="I57" s="148"/>
      <c r="J57" s="148"/>
      <c r="K57" s="148"/>
      <c r="L57" s="148"/>
      <c r="M57" s="148"/>
      <c r="N57" s="148"/>
      <c r="O57" s="148"/>
      <c r="P57" s="148"/>
      <c r="Q57" s="148"/>
      <c r="R57" s="148"/>
      <c r="S57" s="148"/>
      <c r="T57" s="148"/>
    </row>
    <row r="58" spans="1:22">
      <c r="B58" s="158" t="s">
        <v>92</v>
      </c>
      <c r="C58" s="42"/>
      <c r="D58" s="42"/>
      <c r="E58" s="42"/>
      <c r="F58" s="148"/>
      <c r="G58" s="148"/>
      <c r="H58" s="148"/>
      <c r="I58" s="148"/>
      <c r="J58" s="148"/>
      <c r="K58" s="148"/>
      <c r="L58" s="148"/>
      <c r="M58" s="148"/>
      <c r="N58" s="148"/>
      <c r="O58" s="148"/>
      <c r="P58" s="148"/>
      <c r="Q58" s="148"/>
      <c r="R58" s="148"/>
      <c r="S58" s="148"/>
      <c r="T58" s="148"/>
      <c r="V58" s="29" t="s">
        <v>130</v>
      </c>
    </row>
    <row r="59" spans="1:22">
      <c r="B59" s="158"/>
      <c r="C59" s="42"/>
      <c r="D59" s="42"/>
      <c r="E59" s="42"/>
      <c r="F59" s="148"/>
      <c r="G59" s="148"/>
      <c r="H59" s="148"/>
      <c r="I59" s="148"/>
      <c r="J59" s="148"/>
      <c r="K59" s="148"/>
      <c r="L59" s="148"/>
      <c r="M59" s="148"/>
      <c r="N59" s="148"/>
      <c r="O59" s="148"/>
      <c r="P59" s="148"/>
      <c r="Q59" s="148"/>
      <c r="R59" s="148"/>
      <c r="S59" s="148"/>
      <c r="T59" s="148"/>
      <c r="V59" s="29" t="s">
        <v>119</v>
      </c>
    </row>
    <row r="60" spans="1:22">
      <c r="B60" s="158"/>
      <c r="C60" s="42"/>
      <c r="D60" s="42"/>
      <c r="E60" s="42"/>
      <c r="F60" s="148"/>
      <c r="G60" s="148"/>
      <c r="H60" s="148"/>
      <c r="I60" s="148"/>
      <c r="J60" s="148"/>
      <c r="K60" s="148"/>
      <c r="L60" s="148"/>
      <c r="M60" s="148"/>
      <c r="N60" s="148"/>
      <c r="O60" s="148"/>
      <c r="P60" s="148"/>
      <c r="Q60" s="148"/>
      <c r="R60" s="148"/>
      <c r="S60" s="148"/>
      <c r="T60" s="148"/>
    </row>
    <row r="61" spans="1:22">
      <c r="B61" s="158"/>
      <c r="C61" s="42"/>
      <c r="D61" s="42"/>
      <c r="E61" s="42"/>
      <c r="F61" s="148"/>
      <c r="G61" s="148"/>
      <c r="H61" s="148"/>
      <c r="I61" s="148"/>
      <c r="J61" s="148"/>
      <c r="K61" s="148"/>
      <c r="L61" s="148"/>
      <c r="M61" s="148"/>
      <c r="N61" s="148"/>
      <c r="O61" s="148"/>
      <c r="P61" s="148"/>
      <c r="Q61" s="148"/>
      <c r="R61" s="148"/>
      <c r="S61" s="148"/>
      <c r="T61" s="148"/>
    </row>
    <row r="62" spans="1:22">
      <c r="B62" s="42"/>
      <c r="C62" s="42"/>
      <c r="D62" s="42"/>
      <c r="E62" s="42"/>
      <c r="F62" s="148"/>
      <c r="G62" s="148"/>
      <c r="H62" s="148"/>
      <c r="I62" s="148"/>
      <c r="J62" s="148"/>
      <c r="K62" s="148"/>
      <c r="L62" s="148"/>
      <c r="M62" s="148"/>
      <c r="N62" s="148"/>
      <c r="O62" s="148"/>
      <c r="P62" s="148"/>
      <c r="Q62" s="148"/>
      <c r="R62" s="148"/>
      <c r="S62" s="148"/>
      <c r="T62" s="148"/>
    </row>
  </sheetData>
  <mergeCells count="25">
    <mergeCell ref="B58:E62"/>
    <mergeCell ref="F58:T62"/>
    <mergeCell ref="B51:E53"/>
    <mergeCell ref="F51:T53"/>
    <mergeCell ref="B37:E42"/>
    <mergeCell ref="F37:T42"/>
    <mergeCell ref="B43:E50"/>
    <mergeCell ref="F43:T50"/>
    <mergeCell ref="B54:E57"/>
    <mergeCell ref="F54:T57"/>
    <mergeCell ref="B4:E7"/>
    <mergeCell ref="F4:T7"/>
    <mergeCell ref="A1:C1"/>
    <mergeCell ref="D1:J1"/>
    <mergeCell ref="K1:M1"/>
    <mergeCell ref="B2:T2"/>
    <mergeCell ref="A3:A50"/>
    <mergeCell ref="B3:E3"/>
    <mergeCell ref="F3:T3"/>
    <mergeCell ref="B8:E18"/>
    <mergeCell ref="F8:T18"/>
    <mergeCell ref="B19:E28"/>
    <mergeCell ref="F19:T28"/>
    <mergeCell ref="B29:E36"/>
    <mergeCell ref="F29:T36"/>
  </mergeCells>
  <phoneticPr fontId="4"/>
  <pageMargins left="0.7" right="0.7" top="0.75" bottom="0.75" header="0.3" footer="0.3"/>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F8360-D7D8-4271-A24A-A8152658C560}">
  <sheetPr>
    <pageSetUpPr fitToPage="1"/>
  </sheetPr>
  <dimension ref="A1:AB62"/>
  <sheetViews>
    <sheetView topLeftCell="A52" zoomScale="85" zoomScaleNormal="85" workbookViewId="0">
      <selection activeCell="I68" sqref="I68"/>
    </sheetView>
  </sheetViews>
  <sheetFormatPr defaultRowHeight="18.75"/>
  <cols>
    <col min="1" max="1" width="4.125" customWidth="1"/>
    <col min="2" max="5" width="5.125" customWidth="1"/>
    <col min="6" max="28" width="4.375" customWidth="1"/>
  </cols>
  <sheetData>
    <row r="1" spans="1:28" ht="21">
      <c r="A1" s="144" t="s">
        <v>85</v>
      </c>
      <c r="B1" s="144"/>
      <c r="C1" s="144"/>
      <c r="D1" s="145"/>
      <c r="E1" s="145"/>
      <c r="F1" s="145"/>
      <c r="G1" s="145"/>
      <c r="H1" s="145"/>
      <c r="I1" s="145"/>
      <c r="J1" s="145"/>
      <c r="K1" s="146" t="s">
        <v>0</v>
      </c>
      <c r="L1" s="146"/>
      <c r="M1" s="146"/>
      <c r="N1" s="35" t="s">
        <v>8</v>
      </c>
      <c r="O1" s="35"/>
      <c r="P1" s="35"/>
      <c r="Q1" s="35"/>
      <c r="R1" s="35"/>
      <c r="S1" s="35"/>
      <c r="T1" s="35"/>
      <c r="U1" s="36"/>
      <c r="V1" s="36"/>
      <c r="W1" s="36"/>
      <c r="X1" s="36"/>
      <c r="Y1" s="36"/>
      <c r="Z1" s="36"/>
      <c r="AA1" s="36"/>
      <c r="AB1" s="36"/>
    </row>
    <row r="2" spans="1:28" ht="21">
      <c r="A2" s="1" t="s">
        <v>2</v>
      </c>
      <c r="B2" s="147" t="s">
        <v>5</v>
      </c>
      <c r="C2" s="147"/>
      <c r="D2" s="147"/>
      <c r="E2" s="147"/>
      <c r="F2" s="147"/>
      <c r="G2" s="147"/>
      <c r="H2" s="147"/>
      <c r="I2" s="147"/>
      <c r="J2" s="147"/>
      <c r="K2" s="147"/>
      <c r="L2" s="147"/>
      <c r="M2" s="147"/>
      <c r="N2" s="147"/>
      <c r="O2" s="147"/>
      <c r="P2" s="147"/>
      <c r="Q2" s="147"/>
      <c r="R2" s="147"/>
      <c r="S2" s="147"/>
      <c r="T2" s="147"/>
      <c r="U2" s="22"/>
      <c r="V2" s="26" t="s">
        <v>111</v>
      </c>
    </row>
    <row r="3" spans="1:28" ht="36" customHeight="1">
      <c r="A3" s="40"/>
      <c r="B3" s="42" t="s">
        <v>1</v>
      </c>
      <c r="C3" s="42"/>
      <c r="D3" s="42"/>
      <c r="E3" s="42"/>
      <c r="F3" s="159" t="s">
        <v>4</v>
      </c>
      <c r="G3" s="160"/>
      <c r="H3" s="160"/>
      <c r="I3" s="160"/>
      <c r="J3" s="160"/>
      <c r="K3" s="160"/>
      <c r="L3" s="160"/>
      <c r="M3" s="160"/>
      <c r="N3" s="160"/>
      <c r="O3" s="160"/>
      <c r="P3" s="160"/>
      <c r="Q3" s="160"/>
      <c r="R3" s="160"/>
      <c r="S3" s="160"/>
      <c r="T3" s="160"/>
      <c r="U3" s="22"/>
      <c r="V3" s="24" t="s">
        <v>112</v>
      </c>
    </row>
    <row r="4" spans="1:28">
      <c r="A4" s="40"/>
      <c r="B4" s="158" t="s">
        <v>94</v>
      </c>
      <c r="C4" s="42"/>
      <c r="D4" s="42"/>
      <c r="E4" s="42"/>
      <c r="F4" s="148" t="s">
        <v>6</v>
      </c>
      <c r="G4" s="148"/>
      <c r="H4" s="148"/>
      <c r="I4" s="148"/>
      <c r="J4" s="148"/>
      <c r="K4" s="148"/>
      <c r="L4" s="148"/>
      <c r="M4" s="148"/>
      <c r="N4" s="148"/>
      <c r="O4" s="148"/>
      <c r="P4" s="148"/>
      <c r="Q4" s="148"/>
      <c r="R4" s="148"/>
      <c r="S4" s="148"/>
      <c r="T4" s="148"/>
      <c r="V4" s="28" t="s">
        <v>113</v>
      </c>
    </row>
    <row r="5" spans="1:28">
      <c r="A5" s="40"/>
      <c r="B5" s="158"/>
      <c r="C5" s="42"/>
      <c r="D5" s="42"/>
      <c r="E5" s="42"/>
      <c r="F5" s="148"/>
      <c r="G5" s="148"/>
      <c r="H5" s="148"/>
      <c r="I5" s="148"/>
      <c r="J5" s="148"/>
      <c r="K5" s="148"/>
      <c r="L5" s="148"/>
      <c r="M5" s="148"/>
      <c r="N5" s="148"/>
      <c r="O5" s="148"/>
      <c r="P5" s="148"/>
      <c r="Q5" s="148"/>
      <c r="R5" s="148"/>
      <c r="S5" s="148"/>
      <c r="T5" s="148"/>
      <c r="V5" s="29" t="s">
        <v>114</v>
      </c>
    </row>
    <row r="6" spans="1:28">
      <c r="A6" s="40"/>
      <c r="B6" s="158"/>
      <c r="C6" s="42"/>
      <c r="D6" s="42"/>
      <c r="E6" s="42"/>
      <c r="F6" s="148"/>
      <c r="G6" s="148"/>
      <c r="H6" s="148"/>
      <c r="I6" s="148"/>
      <c r="J6" s="148"/>
      <c r="K6" s="148"/>
      <c r="L6" s="148"/>
      <c r="M6" s="148"/>
      <c r="N6" s="148"/>
      <c r="O6" s="148"/>
      <c r="P6" s="148"/>
      <c r="Q6" s="148"/>
      <c r="R6" s="148"/>
      <c r="S6" s="148"/>
      <c r="T6" s="148"/>
      <c r="V6" s="29" t="s">
        <v>115</v>
      </c>
    </row>
    <row r="7" spans="1:28" ht="21" customHeight="1">
      <c r="A7" s="40"/>
      <c r="B7" s="42"/>
      <c r="C7" s="42"/>
      <c r="D7" s="42"/>
      <c r="E7" s="42"/>
      <c r="F7" s="148"/>
      <c r="G7" s="148"/>
      <c r="H7" s="148"/>
      <c r="I7" s="148"/>
      <c r="J7" s="148"/>
      <c r="K7" s="148"/>
      <c r="L7" s="148"/>
      <c r="M7" s="148"/>
      <c r="N7" s="148"/>
      <c r="O7" s="148"/>
      <c r="P7" s="148"/>
      <c r="Q7" s="148"/>
      <c r="R7" s="148"/>
      <c r="S7" s="148"/>
      <c r="T7" s="148"/>
      <c r="V7" s="29" t="s">
        <v>125</v>
      </c>
    </row>
    <row r="8" spans="1:28" ht="18.75" customHeight="1">
      <c r="A8" s="40"/>
      <c r="B8" s="63" t="s">
        <v>101</v>
      </c>
      <c r="C8" s="150"/>
      <c r="D8" s="150"/>
      <c r="E8" s="151"/>
      <c r="F8" s="135" t="s">
        <v>122</v>
      </c>
      <c r="G8" s="136"/>
      <c r="H8" s="136"/>
      <c r="I8" s="136"/>
      <c r="J8" s="136"/>
      <c r="K8" s="136"/>
      <c r="L8" s="136"/>
      <c r="M8" s="136"/>
      <c r="N8" s="136"/>
      <c r="O8" s="136"/>
      <c r="P8" s="136"/>
      <c r="Q8" s="136"/>
      <c r="R8" s="136"/>
      <c r="S8" s="136"/>
      <c r="T8" s="137"/>
      <c r="V8" s="29" t="s">
        <v>116</v>
      </c>
    </row>
    <row r="9" spans="1:28">
      <c r="A9" s="40"/>
      <c r="B9" s="152"/>
      <c r="C9" s="153"/>
      <c r="D9" s="153"/>
      <c r="E9" s="154"/>
      <c r="F9" s="138"/>
      <c r="G9" s="139"/>
      <c r="H9" s="139"/>
      <c r="I9" s="139"/>
      <c r="J9" s="139"/>
      <c r="K9" s="139"/>
      <c r="L9" s="139"/>
      <c r="M9" s="139"/>
      <c r="N9" s="139"/>
      <c r="O9" s="139"/>
      <c r="P9" s="139"/>
      <c r="Q9" s="139"/>
      <c r="R9" s="139"/>
      <c r="S9" s="139"/>
      <c r="T9" s="140"/>
      <c r="V9" s="29" t="s">
        <v>117</v>
      </c>
    </row>
    <row r="10" spans="1:28">
      <c r="A10" s="40"/>
      <c r="B10" s="152"/>
      <c r="C10" s="153"/>
      <c r="D10" s="153"/>
      <c r="E10" s="154"/>
      <c r="F10" s="138"/>
      <c r="G10" s="139"/>
      <c r="H10" s="139"/>
      <c r="I10" s="139"/>
      <c r="J10" s="139"/>
      <c r="K10" s="139"/>
      <c r="L10" s="139"/>
      <c r="M10" s="139"/>
      <c r="N10" s="139"/>
      <c r="O10" s="139"/>
      <c r="P10" s="139"/>
      <c r="Q10" s="139"/>
      <c r="R10" s="139"/>
      <c r="S10" s="139"/>
      <c r="T10" s="140"/>
      <c r="V10" s="29" t="s">
        <v>127</v>
      </c>
    </row>
    <row r="11" spans="1:28">
      <c r="A11" s="40"/>
      <c r="B11" s="152"/>
      <c r="C11" s="153"/>
      <c r="D11" s="153"/>
      <c r="E11" s="154"/>
      <c r="F11" s="138"/>
      <c r="G11" s="139"/>
      <c r="H11" s="139"/>
      <c r="I11" s="139"/>
      <c r="J11" s="139"/>
      <c r="K11" s="139"/>
      <c r="L11" s="139"/>
      <c r="M11" s="139"/>
      <c r="N11" s="139"/>
      <c r="O11" s="139"/>
      <c r="P11" s="139"/>
      <c r="Q11" s="139"/>
      <c r="R11" s="139"/>
      <c r="S11" s="139"/>
      <c r="T11" s="140"/>
      <c r="V11" s="29" t="s">
        <v>128</v>
      </c>
    </row>
    <row r="12" spans="1:28">
      <c r="A12" s="40"/>
      <c r="B12" s="152"/>
      <c r="C12" s="153"/>
      <c r="D12" s="153"/>
      <c r="E12" s="154"/>
      <c r="F12" s="138"/>
      <c r="G12" s="139"/>
      <c r="H12" s="139"/>
      <c r="I12" s="139"/>
      <c r="J12" s="139"/>
      <c r="K12" s="139"/>
      <c r="L12" s="139"/>
      <c r="M12" s="139"/>
      <c r="N12" s="139"/>
      <c r="O12" s="139"/>
      <c r="P12" s="139"/>
      <c r="Q12" s="139"/>
      <c r="R12" s="139"/>
      <c r="S12" s="139"/>
      <c r="T12" s="140"/>
      <c r="V12" s="29"/>
    </row>
    <row r="13" spans="1:28" ht="18.75" customHeight="1">
      <c r="A13" s="40"/>
      <c r="B13" s="152"/>
      <c r="C13" s="153"/>
      <c r="D13" s="153"/>
      <c r="E13" s="154"/>
      <c r="F13" s="138"/>
      <c r="G13" s="139"/>
      <c r="H13" s="139"/>
      <c r="I13" s="139"/>
      <c r="J13" s="139"/>
      <c r="K13" s="139"/>
      <c r="L13" s="139"/>
      <c r="M13" s="139"/>
      <c r="N13" s="139"/>
      <c r="O13" s="139"/>
      <c r="P13" s="139"/>
      <c r="Q13" s="139"/>
      <c r="R13" s="139"/>
      <c r="S13" s="139"/>
      <c r="T13" s="140"/>
      <c r="V13" s="29"/>
    </row>
    <row r="14" spans="1:28">
      <c r="A14" s="40"/>
      <c r="B14" s="152"/>
      <c r="C14" s="153"/>
      <c r="D14" s="153"/>
      <c r="E14" s="154"/>
      <c r="F14" s="138"/>
      <c r="G14" s="139"/>
      <c r="H14" s="139"/>
      <c r="I14" s="139"/>
      <c r="J14" s="139"/>
      <c r="K14" s="139"/>
      <c r="L14" s="139"/>
      <c r="M14" s="139"/>
      <c r="N14" s="139"/>
      <c r="O14" s="139"/>
      <c r="P14" s="139"/>
      <c r="Q14" s="139"/>
      <c r="R14" s="139"/>
      <c r="S14" s="139"/>
      <c r="T14" s="140"/>
      <c r="V14" s="29"/>
    </row>
    <row r="15" spans="1:28">
      <c r="A15" s="40"/>
      <c r="B15" s="152"/>
      <c r="C15" s="153"/>
      <c r="D15" s="153"/>
      <c r="E15" s="154"/>
      <c r="F15" s="138"/>
      <c r="G15" s="139"/>
      <c r="H15" s="139"/>
      <c r="I15" s="139"/>
      <c r="J15" s="139"/>
      <c r="K15" s="139"/>
      <c r="L15" s="139"/>
      <c r="M15" s="139"/>
      <c r="N15" s="139"/>
      <c r="O15" s="139"/>
      <c r="P15" s="139"/>
      <c r="Q15" s="139"/>
      <c r="R15" s="139"/>
      <c r="S15" s="139"/>
      <c r="T15" s="140"/>
      <c r="V15" s="24"/>
    </row>
    <row r="16" spans="1:28">
      <c r="A16" s="40"/>
      <c r="B16" s="152"/>
      <c r="C16" s="153"/>
      <c r="D16" s="153"/>
      <c r="E16" s="154"/>
      <c r="F16" s="138"/>
      <c r="G16" s="139"/>
      <c r="H16" s="139"/>
      <c r="I16" s="139"/>
      <c r="J16" s="139"/>
      <c r="K16" s="139"/>
      <c r="L16" s="139"/>
      <c r="M16" s="139"/>
      <c r="N16" s="139"/>
      <c r="O16" s="139"/>
      <c r="P16" s="139"/>
      <c r="Q16" s="139"/>
      <c r="R16" s="139"/>
      <c r="S16" s="139"/>
      <c r="T16" s="140"/>
      <c r="V16" s="24"/>
    </row>
    <row r="17" spans="1:22">
      <c r="A17" s="40"/>
      <c r="B17" s="152"/>
      <c r="C17" s="153"/>
      <c r="D17" s="153"/>
      <c r="E17" s="154"/>
      <c r="F17" s="138"/>
      <c r="G17" s="139"/>
      <c r="H17" s="139"/>
      <c r="I17" s="139"/>
      <c r="J17" s="139"/>
      <c r="K17" s="139"/>
      <c r="L17" s="139"/>
      <c r="M17" s="139"/>
      <c r="N17" s="139"/>
      <c r="O17" s="139"/>
      <c r="P17" s="139"/>
      <c r="Q17" s="139"/>
      <c r="R17" s="139"/>
      <c r="S17" s="139"/>
      <c r="T17" s="140"/>
      <c r="V17" s="23"/>
    </row>
    <row r="18" spans="1:22">
      <c r="A18" s="40"/>
      <c r="B18" s="155"/>
      <c r="C18" s="156"/>
      <c r="D18" s="156"/>
      <c r="E18" s="157"/>
      <c r="F18" s="141"/>
      <c r="G18" s="142"/>
      <c r="H18" s="142"/>
      <c r="I18" s="142"/>
      <c r="J18" s="142"/>
      <c r="K18" s="142"/>
      <c r="L18" s="142"/>
      <c r="M18" s="142"/>
      <c r="N18" s="142"/>
      <c r="O18" s="142"/>
      <c r="P18" s="142"/>
      <c r="Q18" s="142"/>
      <c r="R18" s="142"/>
      <c r="S18" s="142"/>
      <c r="T18" s="143"/>
      <c r="V18" s="25"/>
    </row>
    <row r="19" spans="1:22">
      <c r="A19" s="40"/>
      <c r="B19" s="158" t="s">
        <v>100</v>
      </c>
      <c r="C19" s="42"/>
      <c r="D19" s="42"/>
      <c r="E19" s="42"/>
      <c r="F19" s="148" t="s">
        <v>7</v>
      </c>
      <c r="G19" s="148"/>
      <c r="H19" s="148"/>
      <c r="I19" s="148"/>
      <c r="J19" s="148"/>
      <c r="K19" s="148"/>
      <c r="L19" s="148"/>
      <c r="M19" s="148"/>
      <c r="N19" s="148"/>
      <c r="O19" s="148"/>
      <c r="P19" s="148"/>
      <c r="Q19" s="148"/>
      <c r="R19" s="148"/>
      <c r="S19" s="148"/>
      <c r="T19" s="148"/>
      <c r="V19" s="29" t="s">
        <v>116</v>
      </c>
    </row>
    <row r="20" spans="1:22">
      <c r="A20" s="40"/>
      <c r="B20" s="158"/>
      <c r="C20" s="42"/>
      <c r="D20" s="42"/>
      <c r="E20" s="42"/>
      <c r="F20" s="148"/>
      <c r="G20" s="148"/>
      <c r="H20" s="148"/>
      <c r="I20" s="148"/>
      <c r="J20" s="148"/>
      <c r="K20" s="148"/>
      <c r="L20" s="148"/>
      <c r="M20" s="148"/>
      <c r="N20" s="148"/>
      <c r="O20" s="148"/>
      <c r="P20" s="148"/>
      <c r="Q20" s="148"/>
      <c r="R20" s="148"/>
      <c r="S20" s="148"/>
      <c r="T20" s="148"/>
      <c r="V20" s="29" t="s">
        <v>117</v>
      </c>
    </row>
    <row r="21" spans="1:22">
      <c r="A21" s="40"/>
      <c r="B21" s="158"/>
      <c r="C21" s="42"/>
      <c r="D21" s="42"/>
      <c r="E21" s="42"/>
      <c r="F21" s="148"/>
      <c r="G21" s="148"/>
      <c r="H21" s="148"/>
      <c r="I21" s="148"/>
      <c r="J21" s="148"/>
      <c r="K21" s="148"/>
      <c r="L21" s="148"/>
      <c r="M21" s="148"/>
      <c r="N21" s="148"/>
      <c r="O21" s="148"/>
      <c r="P21" s="148"/>
      <c r="Q21" s="148"/>
      <c r="R21" s="148"/>
      <c r="S21" s="148"/>
      <c r="T21" s="148"/>
      <c r="V21" s="29"/>
    </row>
    <row r="22" spans="1:22">
      <c r="A22" s="40"/>
      <c r="B22" s="158"/>
      <c r="C22" s="42"/>
      <c r="D22" s="42"/>
      <c r="E22" s="42"/>
      <c r="F22" s="148"/>
      <c r="G22" s="148"/>
      <c r="H22" s="148"/>
      <c r="I22" s="148"/>
      <c r="J22" s="148"/>
      <c r="K22" s="148"/>
      <c r="L22" s="148"/>
      <c r="M22" s="148"/>
      <c r="N22" s="148"/>
      <c r="O22" s="148"/>
      <c r="P22" s="148"/>
      <c r="Q22" s="148"/>
      <c r="R22" s="148"/>
      <c r="S22" s="148"/>
      <c r="T22" s="148"/>
      <c r="V22" s="29"/>
    </row>
    <row r="23" spans="1:22">
      <c r="A23" s="40"/>
      <c r="B23" s="158"/>
      <c r="C23" s="42"/>
      <c r="D23" s="42"/>
      <c r="E23" s="42"/>
      <c r="F23" s="148"/>
      <c r="G23" s="148"/>
      <c r="H23" s="148"/>
      <c r="I23" s="148"/>
      <c r="J23" s="148"/>
      <c r="K23" s="148"/>
      <c r="L23" s="148"/>
      <c r="M23" s="148"/>
      <c r="N23" s="148"/>
      <c r="O23" s="148"/>
      <c r="P23" s="148"/>
      <c r="Q23" s="148"/>
      <c r="R23" s="148"/>
      <c r="S23" s="148"/>
      <c r="T23" s="148"/>
      <c r="V23" s="29"/>
    </row>
    <row r="24" spans="1:22">
      <c r="A24" s="40"/>
      <c r="B24" s="158"/>
      <c r="C24" s="42"/>
      <c r="D24" s="42"/>
      <c r="E24" s="42"/>
      <c r="F24" s="148"/>
      <c r="G24" s="148"/>
      <c r="H24" s="148"/>
      <c r="I24" s="148"/>
      <c r="J24" s="148"/>
      <c r="K24" s="148"/>
      <c r="L24" s="148"/>
      <c r="M24" s="148"/>
      <c r="N24" s="148"/>
      <c r="O24" s="148"/>
      <c r="P24" s="148"/>
      <c r="Q24" s="148"/>
      <c r="R24" s="148"/>
      <c r="S24" s="148"/>
      <c r="T24" s="148"/>
      <c r="V24" s="29"/>
    </row>
    <row r="25" spans="1:22">
      <c r="A25" s="40"/>
      <c r="B25" s="158"/>
      <c r="C25" s="42"/>
      <c r="D25" s="42"/>
      <c r="E25" s="42"/>
      <c r="F25" s="148"/>
      <c r="G25" s="148"/>
      <c r="H25" s="148"/>
      <c r="I25" s="148"/>
      <c r="J25" s="148"/>
      <c r="K25" s="148"/>
      <c r="L25" s="148"/>
      <c r="M25" s="148"/>
      <c r="N25" s="148"/>
      <c r="O25" s="148"/>
      <c r="P25" s="148"/>
      <c r="Q25" s="148"/>
      <c r="R25" s="148"/>
      <c r="S25" s="148"/>
      <c r="T25" s="148"/>
      <c r="V25" s="27"/>
    </row>
    <row r="26" spans="1:22">
      <c r="A26" s="40"/>
      <c r="B26" s="158"/>
      <c r="C26" s="42"/>
      <c r="D26" s="42"/>
      <c r="E26" s="42"/>
      <c r="F26" s="148"/>
      <c r="G26" s="148"/>
      <c r="H26" s="148"/>
      <c r="I26" s="148"/>
      <c r="J26" s="148"/>
      <c r="K26" s="148"/>
      <c r="L26" s="148"/>
      <c r="M26" s="148"/>
      <c r="N26" s="148"/>
      <c r="O26" s="148"/>
      <c r="P26" s="148"/>
      <c r="Q26" s="148"/>
      <c r="R26" s="148"/>
      <c r="S26" s="148"/>
      <c r="T26" s="148"/>
      <c r="V26" s="24"/>
    </row>
    <row r="27" spans="1:22">
      <c r="A27" s="40"/>
      <c r="B27" s="158"/>
      <c r="C27" s="42"/>
      <c r="D27" s="42"/>
      <c r="E27" s="42"/>
      <c r="F27" s="148"/>
      <c r="G27" s="148"/>
      <c r="H27" s="148"/>
      <c r="I27" s="148"/>
      <c r="J27" s="148"/>
      <c r="K27" s="148"/>
      <c r="L27" s="148"/>
      <c r="M27" s="148"/>
      <c r="N27" s="148"/>
      <c r="O27" s="148"/>
      <c r="P27" s="148"/>
      <c r="Q27" s="148"/>
      <c r="R27" s="148"/>
      <c r="S27" s="148"/>
      <c r="T27" s="148"/>
      <c r="V27" s="24"/>
    </row>
    <row r="28" spans="1:22">
      <c r="A28" s="40"/>
      <c r="B28" s="158"/>
      <c r="C28" s="42"/>
      <c r="D28" s="42"/>
      <c r="E28" s="42"/>
      <c r="F28" s="148"/>
      <c r="G28" s="148"/>
      <c r="H28" s="148"/>
      <c r="I28" s="148"/>
      <c r="J28" s="148"/>
      <c r="K28" s="148"/>
      <c r="L28" s="148"/>
      <c r="M28" s="148"/>
      <c r="N28" s="148"/>
      <c r="O28" s="148"/>
      <c r="P28" s="148"/>
      <c r="Q28" s="148"/>
      <c r="R28" s="148"/>
      <c r="S28" s="148"/>
      <c r="T28" s="148"/>
      <c r="V28" s="23"/>
    </row>
    <row r="29" spans="1:22" ht="18" customHeight="1">
      <c r="A29" s="40"/>
      <c r="B29" s="63" t="s">
        <v>99</v>
      </c>
      <c r="C29" s="150"/>
      <c r="D29" s="150"/>
      <c r="E29" s="151"/>
      <c r="F29" s="135" t="s">
        <v>102</v>
      </c>
      <c r="G29" s="136"/>
      <c r="H29" s="136"/>
      <c r="I29" s="136"/>
      <c r="J29" s="136"/>
      <c r="K29" s="136"/>
      <c r="L29" s="136"/>
      <c r="M29" s="136"/>
      <c r="N29" s="136"/>
      <c r="O29" s="136"/>
      <c r="P29" s="136"/>
      <c r="Q29" s="136"/>
      <c r="R29" s="136"/>
      <c r="S29" s="136"/>
      <c r="T29" s="137"/>
      <c r="V29" s="29" t="s">
        <v>116</v>
      </c>
    </row>
    <row r="30" spans="1:22">
      <c r="A30" s="40"/>
      <c r="B30" s="152"/>
      <c r="C30" s="153"/>
      <c r="D30" s="153"/>
      <c r="E30" s="154"/>
      <c r="F30" s="138"/>
      <c r="G30" s="139"/>
      <c r="H30" s="139"/>
      <c r="I30" s="139"/>
      <c r="J30" s="139"/>
      <c r="K30" s="139"/>
      <c r="L30" s="139"/>
      <c r="M30" s="139"/>
      <c r="N30" s="139"/>
      <c r="O30" s="139"/>
      <c r="P30" s="139"/>
      <c r="Q30" s="139"/>
      <c r="R30" s="139"/>
      <c r="S30" s="139"/>
      <c r="T30" s="140"/>
      <c r="V30" s="29" t="s">
        <v>117</v>
      </c>
    </row>
    <row r="31" spans="1:22">
      <c r="A31" s="40"/>
      <c r="B31" s="152"/>
      <c r="C31" s="153"/>
      <c r="D31" s="153"/>
      <c r="E31" s="154"/>
      <c r="F31" s="138"/>
      <c r="G31" s="139"/>
      <c r="H31" s="139"/>
      <c r="I31" s="139"/>
      <c r="J31" s="139"/>
      <c r="K31" s="139"/>
      <c r="L31" s="139"/>
      <c r="M31" s="139"/>
      <c r="N31" s="139"/>
      <c r="O31" s="139"/>
      <c r="P31" s="139"/>
      <c r="Q31" s="139"/>
      <c r="R31" s="139"/>
      <c r="S31" s="139"/>
      <c r="T31" s="140"/>
      <c r="V31" s="24"/>
    </row>
    <row r="32" spans="1:22">
      <c r="A32" s="40"/>
      <c r="B32" s="152"/>
      <c r="C32" s="153"/>
      <c r="D32" s="153"/>
      <c r="E32" s="154"/>
      <c r="F32" s="138"/>
      <c r="G32" s="139"/>
      <c r="H32" s="139"/>
      <c r="I32" s="139"/>
      <c r="J32" s="139"/>
      <c r="K32" s="139"/>
      <c r="L32" s="139"/>
      <c r="M32" s="139"/>
      <c r="N32" s="139"/>
      <c r="O32" s="139"/>
      <c r="P32" s="139"/>
      <c r="Q32" s="139"/>
      <c r="R32" s="139"/>
      <c r="S32" s="139"/>
      <c r="T32" s="140"/>
      <c r="V32" s="24"/>
    </row>
    <row r="33" spans="1:22">
      <c r="A33" s="40"/>
      <c r="B33" s="152"/>
      <c r="C33" s="153"/>
      <c r="D33" s="153"/>
      <c r="E33" s="154"/>
      <c r="F33" s="138"/>
      <c r="G33" s="139"/>
      <c r="H33" s="139"/>
      <c r="I33" s="139"/>
      <c r="J33" s="139"/>
      <c r="K33" s="139"/>
      <c r="L33" s="139"/>
      <c r="M33" s="139"/>
      <c r="N33" s="139"/>
      <c r="O33" s="139"/>
      <c r="P33" s="139"/>
      <c r="Q33" s="139"/>
      <c r="R33" s="139"/>
      <c r="S33" s="139"/>
      <c r="T33" s="140"/>
      <c r="V33" s="24"/>
    </row>
    <row r="34" spans="1:22">
      <c r="A34" s="40"/>
      <c r="B34" s="152"/>
      <c r="C34" s="153"/>
      <c r="D34" s="153"/>
      <c r="E34" s="154"/>
      <c r="F34" s="138"/>
      <c r="G34" s="139"/>
      <c r="H34" s="139"/>
      <c r="I34" s="139"/>
      <c r="J34" s="139"/>
      <c r="K34" s="139"/>
      <c r="L34" s="139"/>
      <c r="M34" s="139"/>
      <c r="N34" s="139"/>
      <c r="O34" s="139"/>
      <c r="P34" s="139"/>
      <c r="Q34" s="139"/>
      <c r="R34" s="139"/>
      <c r="S34" s="139"/>
      <c r="T34" s="140"/>
      <c r="V34" s="27"/>
    </row>
    <row r="35" spans="1:22">
      <c r="A35" s="40"/>
      <c r="B35" s="152"/>
      <c r="C35" s="153"/>
      <c r="D35" s="153"/>
      <c r="E35" s="154"/>
      <c r="F35" s="138"/>
      <c r="G35" s="139"/>
      <c r="H35" s="139"/>
      <c r="I35" s="139"/>
      <c r="J35" s="139"/>
      <c r="K35" s="139"/>
      <c r="L35" s="139"/>
      <c r="M35" s="139"/>
      <c r="N35" s="139"/>
      <c r="O35" s="139"/>
      <c r="P35" s="139"/>
      <c r="Q35" s="139"/>
      <c r="R35" s="139"/>
      <c r="S35" s="139"/>
      <c r="T35" s="140"/>
      <c r="V35" s="29"/>
    </row>
    <row r="36" spans="1:22">
      <c r="A36" s="40"/>
      <c r="B36" s="155"/>
      <c r="C36" s="156"/>
      <c r="D36" s="156"/>
      <c r="E36" s="157"/>
      <c r="F36" s="141"/>
      <c r="G36" s="142"/>
      <c r="H36" s="142"/>
      <c r="I36" s="142"/>
      <c r="J36" s="142"/>
      <c r="K36" s="142"/>
      <c r="L36" s="142"/>
      <c r="M36" s="142"/>
      <c r="N36" s="142"/>
      <c r="O36" s="142"/>
      <c r="P36" s="142"/>
      <c r="Q36" s="142"/>
      <c r="R36" s="142"/>
      <c r="S36" s="142"/>
      <c r="T36" s="143"/>
      <c r="V36" s="29"/>
    </row>
    <row r="37" spans="1:22" ht="18" customHeight="1">
      <c r="A37" s="40"/>
      <c r="B37" s="158" t="s">
        <v>98</v>
      </c>
      <c r="C37" s="42"/>
      <c r="D37" s="42"/>
      <c r="E37" s="42"/>
      <c r="F37" s="148" t="s">
        <v>124</v>
      </c>
      <c r="G37" s="148"/>
      <c r="H37" s="148"/>
      <c r="I37" s="148"/>
      <c r="J37" s="148"/>
      <c r="K37" s="148"/>
      <c r="L37" s="148"/>
      <c r="M37" s="148"/>
      <c r="N37" s="148"/>
      <c r="O37" s="148"/>
      <c r="P37" s="148"/>
      <c r="Q37" s="148"/>
      <c r="R37" s="148"/>
      <c r="S37" s="148"/>
      <c r="T37" s="148"/>
      <c r="V37" s="29" t="s">
        <v>126</v>
      </c>
    </row>
    <row r="38" spans="1:22" ht="18" customHeight="1">
      <c r="A38" s="40"/>
      <c r="B38" s="158"/>
      <c r="C38" s="42"/>
      <c r="D38" s="42"/>
      <c r="E38" s="42"/>
      <c r="F38" s="148"/>
      <c r="G38" s="148"/>
      <c r="H38" s="148"/>
      <c r="I38" s="148"/>
      <c r="J38" s="148"/>
      <c r="K38" s="148"/>
      <c r="L38" s="148"/>
      <c r="M38" s="148"/>
      <c r="N38" s="148"/>
      <c r="O38" s="148"/>
      <c r="P38" s="148"/>
      <c r="Q38" s="148"/>
      <c r="R38" s="148"/>
      <c r="S38" s="148"/>
      <c r="T38" s="148"/>
      <c r="V38" s="29" t="s">
        <v>119</v>
      </c>
    </row>
    <row r="39" spans="1:22" ht="18" customHeight="1">
      <c r="A39" s="40"/>
      <c r="B39" s="158"/>
      <c r="C39" s="42"/>
      <c r="D39" s="42"/>
      <c r="E39" s="42"/>
      <c r="F39" s="148"/>
      <c r="G39" s="148"/>
      <c r="H39" s="148"/>
      <c r="I39" s="148"/>
      <c r="J39" s="148"/>
      <c r="K39" s="148"/>
      <c r="L39" s="148"/>
      <c r="M39" s="148"/>
      <c r="N39" s="148"/>
      <c r="O39" s="148"/>
      <c r="P39" s="148"/>
      <c r="Q39" s="148"/>
      <c r="R39" s="148"/>
      <c r="S39" s="148"/>
      <c r="T39" s="148"/>
      <c r="V39" s="23"/>
    </row>
    <row r="40" spans="1:22" ht="18" customHeight="1">
      <c r="A40" s="40"/>
      <c r="B40" s="158"/>
      <c r="C40" s="42"/>
      <c r="D40" s="42"/>
      <c r="E40" s="42"/>
      <c r="F40" s="148"/>
      <c r="G40" s="148"/>
      <c r="H40" s="148"/>
      <c r="I40" s="148"/>
      <c r="J40" s="148"/>
      <c r="K40" s="148"/>
      <c r="L40" s="148"/>
      <c r="M40" s="148"/>
      <c r="N40" s="148"/>
      <c r="O40" s="148"/>
      <c r="P40" s="148"/>
      <c r="Q40" s="148"/>
      <c r="R40" s="148"/>
      <c r="S40" s="148"/>
      <c r="T40" s="148"/>
      <c r="V40" s="24"/>
    </row>
    <row r="41" spans="1:22">
      <c r="A41" s="40"/>
      <c r="B41" s="42"/>
      <c r="C41" s="42"/>
      <c r="D41" s="42"/>
      <c r="E41" s="42"/>
      <c r="F41" s="148"/>
      <c r="G41" s="148"/>
      <c r="H41" s="148"/>
      <c r="I41" s="148"/>
      <c r="J41" s="148"/>
      <c r="K41" s="148"/>
      <c r="L41" s="148"/>
      <c r="M41" s="148"/>
      <c r="N41" s="148"/>
      <c r="O41" s="148"/>
      <c r="P41" s="148"/>
      <c r="Q41" s="148"/>
      <c r="R41" s="148"/>
      <c r="S41" s="148"/>
      <c r="T41" s="148"/>
      <c r="V41" s="23"/>
    </row>
    <row r="42" spans="1:22">
      <c r="A42" s="40"/>
      <c r="B42" s="42"/>
      <c r="C42" s="42"/>
      <c r="D42" s="42"/>
      <c r="E42" s="42"/>
      <c r="F42" s="148"/>
      <c r="G42" s="148"/>
      <c r="H42" s="148"/>
      <c r="I42" s="148"/>
      <c r="J42" s="148"/>
      <c r="K42" s="148"/>
      <c r="L42" s="148"/>
      <c r="M42" s="148"/>
      <c r="N42" s="148"/>
      <c r="O42" s="148"/>
      <c r="P42" s="148"/>
      <c r="Q42" s="148"/>
      <c r="R42" s="148"/>
      <c r="S42" s="148"/>
      <c r="T42" s="148"/>
      <c r="V42" s="24"/>
    </row>
    <row r="43" spans="1:22" ht="18" customHeight="1">
      <c r="A43" s="40"/>
      <c r="B43" s="158" t="s">
        <v>97</v>
      </c>
      <c r="C43" s="158"/>
      <c r="D43" s="158"/>
      <c r="E43" s="158"/>
      <c r="F43" s="148" t="s">
        <v>121</v>
      </c>
      <c r="G43" s="148"/>
      <c r="H43" s="148"/>
      <c r="I43" s="148"/>
      <c r="J43" s="148"/>
      <c r="K43" s="148"/>
      <c r="L43" s="148"/>
      <c r="M43" s="148"/>
      <c r="N43" s="148"/>
      <c r="O43" s="148"/>
      <c r="P43" s="148"/>
      <c r="Q43" s="148"/>
      <c r="R43" s="148"/>
      <c r="S43" s="148"/>
      <c r="T43" s="148"/>
    </row>
    <row r="44" spans="1:22">
      <c r="A44" s="40"/>
      <c r="B44" s="158"/>
      <c r="C44" s="158"/>
      <c r="D44" s="158"/>
      <c r="E44" s="158"/>
      <c r="F44" s="148"/>
      <c r="G44" s="148"/>
      <c r="H44" s="148"/>
      <c r="I44" s="148"/>
      <c r="J44" s="148"/>
      <c r="K44" s="148"/>
      <c r="L44" s="148"/>
      <c r="M44" s="148"/>
      <c r="N44" s="148"/>
      <c r="O44" s="148"/>
      <c r="P44" s="148"/>
      <c r="Q44" s="148"/>
      <c r="R44" s="148"/>
      <c r="S44" s="148"/>
      <c r="T44" s="148"/>
    </row>
    <row r="45" spans="1:22">
      <c r="A45" s="40"/>
      <c r="B45" s="158"/>
      <c r="C45" s="158"/>
      <c r="D45" s="158"/>
      <c r="E45" s="158"/>
      <c r="F45" s="148"/>
      <c r="G45" s="148"/>
      <c r="H45" s="148"/>
      <c r="I45" s="148"/>
      <c r="J45" s="148"/>
      <c r="K45" s="148"/>
      <c r="L45" s="148"/>
      <c r="M45" s="148"/>
      <c r="N45" s="148"/>
      <c r="O45" s="148"/>
      <c r="P45" s="148"/>
      <c r="Q45" s="148"/>
      <c r="R45" s="148"/>
      <c r="S45" s="148"/>
      <c r="T45" s="148"/>
    </row>
    <row r="46" spans="1:22">
      <c r="A46" s="40"/>
      <c r="B46" s="158"/>
      <c r="C46" s="158"/>
      <c r="D46" s="158"/>
      <c r="E46" s="158"/>
      <c r="F46" s="148"/>
      <c r="G46" s="148"/>
      <c r="H46" s="148"/>
      <c r="I46" s="148"/>
      <c r="J46" s="148"/>
      <c r="K46" s="148"/>
      <c r="L46" s="148"/>
      <c r="M46" s="148"/>
      <c r="N46" s="148"/>
      <c r="O46" s="148"/>
      <c r="P46" s="148"/>
      <c r="Q46" s="148"/>
      <c r="R46" s="148"/>
      <c r="S46" s="148"/>
      <c r="T46" s="148"/>
    </row>
    <row r="47" spans="1:22">
      <c r="A47" s="40"/>
      <c r="B47" s="158"/>
      <c r="C47" s="158"/>
      <c r="D47" s="158"/>
      <c r="E47" s="158"/>
      <c r="F47" s="148"/>
      <c r="G47" s="148"/>
      <c r="H47" s="148"/>
      <c r="I47" s="148"/>
      <c r="J47" s="148"/>
      <c r="K47" s="148"/>
      <c r="L47" s="148"/>
      <c r="M47" s="148"/>
      <c r="N47" s="148"/>
      <c r="O47" s="148"/>
      <c r="P47" s="148"/>
      <c r="Q47" s="148"/>
      <c r="R47" s="148"/>
      <c r="S47" s="148"/>
      <c r="T47" s="148"/>
    </row>
    <row r="48" spans="1:22">
      <c r="A48" s="40"/>
      <c r="B48" s="158"/>
      <c r="C48" s="158"/>
      <c r="D48" s="158"/>
      <c r="E48" s="158"/>
      <c r="F48" s="148"/>
      <c r="G48" s="148"/>
      <c r="H48" s="148"/>
      <c r="I48" s="148"/>
      <c r="J48" s="148"/>
      <c r="K48" s="148"/>
      <c r="L48" s="148"/>
      <c r="M48" s="148"/>
      <c r="N48" s="148"/>
      <c r="O48" s="148"/>
      <c r="P48" s="148"/>
      <c r="Q48" s="148"/>
      <c r="R48" s="148"/>
      <c r="S48" s="148"/>
      <c r="T48" s="148"/>
    </row>
    <row r="49" spans="1:22">
      <c r="A49" s="40"/>
      <c r="B49" s="158"/>
      <c r="C49" s="158"/>
      <c r="D49" s="158"/>
      <c r="E49" s="158"/>
      <c r="F49" s="148"/>
      <c r="G49" s="148"/>
      <c r="H49" s="148"/>
      <c r="I49" s="148"/>
      <c r="J49" s="148"/>
      <c r="K49" s="148"/>
      <c r="L49" s="148"/>
      <c r="M49" s="148"/>
      <c r="N49" s="148"/>
      <c r="O49" s="148"/>
      <c r="P49" s="148"/>
      <c r="Q49" s="148"/>
      <c r="R49" s="148"/>
      <c r="S49" s="148"/>
      <c r="T49" s="148"/>
    </row>
    <row r="50" spans="1:22">
      <c r="A50" s="40"/>
      <c r="B50" s="158"/>
      <c r="C50" s="158"/>
      <c r="D50" s="158"/>
      <c r="E50" s="158"/>
      <c r="F50" s="148"/>
      <c r="G50" s="148"/>
      <c r="H50" s="148"/>
      <c r="I50" s="148"/>
      <c r="J50" s="148"/>
      <c r="K50" s="148"/>
      <c r="L50" s="148"/>
      <c r="M50" s="148"/>
      <c r="N50" s="148"/>
      <c r="O50" s="148"/>
      <c r="P50" s="148"/>
      <c r="Q50" s="148"/>
      <c r="R50" s="148"/>
      <c r="S50" s="148"/>
      <c r="T50" s="148"/>
    </row>
    <row r="51" spans="1:22">
      <c r="A51" s="19"/>
      <c r="B51" s="63" t="s">
        <v>3</v>
      </c>
      <c r="C51" s="150"/>
      <c r="D51" s="150"/>
      <c r="E51" s="151"/>
      <c r="F51" s="161" t="s">
        <v>110</v>
      </c>
      <c r="G51" s="162"/>
      <c r="H51" s="162"/>
      <c r="I51" s="162"/>
      <c r="J51" s="162"/>
      <c r="K51" s="162"/>
      <c r="L51" s="162"/>
      <c r="M51" s="162"/>
      <c r="N51" s="162"/>
      <c r="O51" s="162"/>
      <c r="P51" s="162"/>
      <c r="Q51" s="162"/>
      <c r="R51" s="162"/>
      <c r="S51" s="162"/>
      <c r="T51" s="163"/>
    </row>
    <row r="52" spans="1:22">
      <c r="A52" s="19"/>
      <c r="B52" s="152"/>
      <c r="C52" s="153"/>
      <c r="D52" s="153"/>
      <c r="E52" s="154"/>
      <c r="F52" s="164"/>
      <c r="G52" s="165"/>
      <c r="H52" s="165"/>
      <c r="I52" s="165"/>
      <c r="J52" s="165"/>
      <c r="K52" s="165"/>
      <c r="L52" s="165"/>
      <c r="M52" s="165"/>
      <c r="N52" s="165"/>
      <c r="O52" s="165"/>
      <c r="P52" s="165"/>
      <c r="Q52" s="165"/>
      <c r="R52" s="165"/>
      <c r="S52" s="165"/>
      <c r="T52" s="166"/>
    </row>
    <row r="53" spans="1:22">
      <c r="A53" s="19"/>
      <c r="B53" s="155"/>
      <c r="C53" s="156"/>
      <c r="D53" s="156"/>
      <c r="E53" s="157"/>
      <c r="F53" s="167"/>
      <c r="G53" s="168"/>
      <c r="H53" s="168"/>
      <c r="I53" s="168"/>
      <c r="J53" s="168"/>
      <c r="K53" s="168"/>
      <c r="L53" s="168"/>
      <c r="M53" s="168"/>
      <c r="N53" s="168"/>
      <c r="O53" s="168"/>
      <c r="P53" s="168"/>
      <c r="Q53" s="168"/>
      <c r="R53" s="168"/>
      <c r="S53" s="168"/>
      <c r="T53" s="169"/>
    </row>
    <row r="54" spans="1:22">
      <c r="A54" s="19"/>
      <c r="B54" s="158" t="s">
        <v>96</v>
      </c>
      <c r="C54" s="42"/>
      <c r="D54" s="42"/>
      <c r="E54" s="42"/>
      <c r="F54" s="148" t="s">
        <v>86</v>
      </c>
      <c r="G54" s="148"/>
      <c r="H54" s="148"/>
      <c r="I54" s="148"/>
      <c r="J54" s="148"/>
      <c r="K54" s="148"/>
      <c r="L54" s="148"/>
      <c r="M54" s="148"/>
      <c r="N54" s="148"/>
      <c r="O54" s="148"/>
      <c r="P54" s="148"/>
      <c r="Q54" s="148"/>
      <c r="R54" s="148"/>
      <c r="S54" s="148"/>
      <c r="T54" s="148"/>
      <c r="V54" s="24" t="s">
        <v>129</v>
      </c>
    </row>
    <row r="55" spans="1:22">
      <c r="A55" s="19"/>
      <c r="B55" s="158"/>
      <c r="C55" s="42"/>
      <c r="D55" s="42"/>
      <c r="E55" s="42"/>
      <c r="F55" s="148"/>
      <c r="G55" s="148"/>
      <c r="H55" s="148"/>
      <c r="I55" s="148"/>
      <c r="J55" s="148"/>
      <c r="K55" s="148"/>
      <c r="L55" s="148"/>
      <c r="M55" s="148"/>
      <c r="N55" s="148"/>
      <c r="O55" s="148"/>
      <c r="P55" s="148"/>
      <c r="Q55" s="148"/>
      <c r="R55" s="148"/>
      <c r="S55" s="148"/>
      <c r="T55" s="148"/>
    </row>
    <row r="56" spans="1:22">
      <c r="A56" s="19"/>
      <c r="B56" s="158"/>
      <c r="C56" s="42"/>
      <c r="D56" s="42"/>
      <c r="E56" s="42"/>
      <c r="F56" s="148"/>
      <c r="G56" s="148"/>
      <c r="H56" s="148"/>
      <c r="I56" s="148"/>
      <c r="J56" s="148"/>
      <c r="K56" s="148"/>
      <c r="L56" s="148"/>
      <c r="M56" s="148"/>
      <c r="N56" s="148"/>
      <c r="O56" s="148"/>
      <c r="P56" s="148"/>
      <c r="Q56" s="148"/>
      <c r="R56" s="148"/>
      <c r="S56" s="148"/>
      <c r="T56" s="148"/>
    </row>
    <row r="57" spans="1:22">
      <c r="A57" s="19"/>
      <c r="B57" s="158"/>
      <c r="C57" s="42"/>
      <c r="D57" s="42"/>
      <c r="E57" s="42"/>
      <c r="F57" s="148"/>
      <c r="G57" s="148"/>
      <c r="H57" s="148"/>
      <c r="I57" s="148"/>
      <c r="J57" s="148"/>
      <c r="K57" s="148"/>
      <c r="L57" s="148"/>
      <c r="M57" s="148"/>
      <c r="N57" s="148"/>
      <c r="O57" s="148"/>
      <c r="P57" s="148"/>
      <c r="Q57" s="148"/>
      <c r="R57" s="148"/>
      <c r="S57" s="148"/>
      <c r="T57" s="148"/>
    </row>
    <row r="58" spans="1:22">
      <c r="B58" s="158" t="s">
        <v>95</v>
      </c>
      <c r="C58" s="42"/>
      <c r="D58" s="42"/>
      <c r="E58" s="42"/>
      <c r="F58" s="148" t="s">
        <v>123</v>
      </c>
      <c r="G58" s="148"/>
      <c r="H58" s="148"/>
      <c r="I58" s="148"/>
      <c r="J58" s="148"/>
      <c r="K58" s="148"/>
      <c r="L58" s="148"/>
      <c r="M58" s="148"/>
      <c r="N58" s="148"/>
      <c r="O58" s="148"/>
      <c r="P58" s="148"/>
      <c r="Q58" s="148"/>
      <c r="R58" s="148"/>
      <c r="S58" s="148"/>
      <c r="T58" s="148"/>
      <c r="V58" s="29" t="s">
        <v>130</v>
      </c>
    </row>
    <row r="59" spans="1:22">
      <c r="B59" s="158"/>
      <c r="C59" s="42"/>
      <c r="D59" s="42"/>
      <c r="E59" s="42"/>
      <c r="F59" s="148"/>
      <c r="G59" s="148"/>
      <c r="H59" s="148"/>
      <c r="I59" s="148"/>
      <c r="J59" s="148"/>
      <c r="K59" s="148"/>
      <c r="L59" s="148"/>
      <c r="M59" s="148"/>
      <c r="N59" s="148"/>
      <c r="O59" s="148"/>
      <c r="P59" s="148"/>
      <c r="Q59" s="148"/>
      <c r="R59" s="148"/>
      <c r="S59" s="148"/>
      <c r="T59" s="148"/>
      <c r="V59" s="29" t="s">
        <v>119</v>
      </c>
    </row>
    <row r="60" spans="1:22">
      <c r="B60" s="158"/>
      <c r="C60" s="42"/>
      <c r="D60" s="42"/>
      <c r="E60" s="42"/>
      <c r="F60" s="148"/>
      <c r="G60" s="148"/>
      <c r="H60" s="148"/>
      <c r="I60" s="148"/>
      <c r="J60" s="148"/>
      <c r="K60" s="148"/>
      <c r="L60" s="148"/>
      <c r="M60" s="148"/>
      <c r="N60" s="148"/>
      <c r="O60" s="148"/>
      <c r="P60" s="148"/>
      <c r="Q60" s="148"/>
      <c r="R60" s="148"/>
      <c r="S60" s="148"/>
      <c r="T60" s="148"/>
    </row>
    <row r="61" spans="1:22">
      <c r="B61" s="158"/>
      <c r="C61" s="42"/>
      <c r="D61" s="42"/>
      <c r="E61" s="42"/>
      <c r="F61" s="148"/>
      <c r="G61" s="148"/>
      <c r="H61" s="148"/>
      <c r="I61" s="148"/>
      <c r="J61" s="148"/>
      <c r="K61" s="148"/>
      <c r="L61" s="148"/>
      <c r="M61" s="148"/>
      <c r="N61" s="148"/>
      <c r="O61" s="148"/>
      <c r="P61" s="148"/>
      <c r="Q61" s="148"/>
      <c r="R61" s="148"/>
      <c r="S61" s="148"/>
      <c r="T61" s="148"/>
    </row>
    <row r="62" spans="1:22">
      <c r="B62" s="42"/>
      <c r="C62" s="42"/>
      <c r="D62" s="42"/>
      <c r="E62" s="42"/>
      <c r="F62" s="148"/>
      <c r="G62" s="148"/>
      <c r="H62" s="148"/>
      <c r="I62" s="148"/>
      <c r="J62" s="148"/>
      <c r="K62" s="148"/>
      <c r="L62" s="148"/>
      <c r="M62" s="148"/>
      <c r="N62" s="148"/>
      <c r="O62" s="148"/>
      <c r="P62" s="148"/>
      <c r="Q62" s="148"/>
      <c r="R62" s="148"/>
      <c r="S62" s="148"/>
      <c r="T62" s="148"/>
    </row>
  </sheetData>
  <mergeCells count="25">
    <mergeCell ref="B51:E53"/>
    <mergeCell ref="F51:T53"/>
    <mergeCell ref="B58:E62"/>
    <mergeCell ref="F58:T62"/>
    <mergeCell ref="B8:E18"/>
    <mergeCell ref="B54:E57"/>
    <mergeCell ref="F54:T57"/>
    <mergeCell ref="F8:T18"/>
    <mergeCell ref="F43:T50"/>
    <mergeCell ref="A1:C1"/>
    <mergeCell ref="D1:J1"/>
    <mergeCell ref="K1:M1"/>
    <mergeCell ref="B2:T2"/>
    <mergeCell ref="A3:A50"/>
    <mergeCell ref="B3:E3"/>
    <mergeCell ref="F3:T3"/>
    <mergeCell ref="B4:E7"/>
    <mergeCell ref="B37:E42"/>
    <mergeCell ref="F37:T42"/>
    <mergeCell ref="B19:E28"/>
    <mergeCell ref="F19:T28"/>
    <mergeCell ref="B29:E36"/>
    <mergeCell ref="F29:T36"/>
    <mergeCell ref="F4:T7"/>
    <mergeCell ref="B43:E50"/>
  </mergeCells>
  <phoneticPr fontId="4"/>
  <pageMargins left="0.7" right="0.7" top="0.75" bottom="0.75" header="0.3" footer="0.3"/>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2F4D5-10A3-4430-A2CB-6200F3FBA5DE}">
  <sheetPr>
    <pageSetUpPr fitToPage="1"/>
  </sheetPr>
  <dimension ref="B1:L56"/>
  <sheetViews>
    <sheetView topLeftCell="B1" workbookViewId="0">
      <selection activeCell="B2" sqref="B2:J2"/>
    </sheetView>
  </sheetViews>
  <sheetFormatPr defaultRowHeight="18.75"/>
  <cols>
    <col min="1" max="1" width="6.375" customWidth="1"/>
    <col min="2" max="2" width="23.375" customWidth="1"/>
    <col min="3" max="3" width="35" customWidth="1"/>
    <col min="4" max="4" width="20.875" customWidth="1"/>
    <col min="5" max="5" width="14.875" customWidth="1"/>
    <col min="8" max="8" width="14.875" customWidth="1"/>
    <col min="9" max="9" width="12.375" customWidth="1"/>
    <col min="10" max="10" width="21.125" customWidth="1"/>
    <col min="11" max="11" width="3" customWidth="1"/>
  </cols>
  <sheetData>
    <row r="1" spans="2:12" ht="24">
      <c r="B1" s="18" t="s">
        <v>136</v>
      </c>
    </row>
    <row r="2" spans="2:12" ht="33">
      <c r="B2" s="181" t="s">
        <v>22</v>
      </c>
      <c r="C2" s="181"/>
      <c r="D2" s="181"/>
      <c r="E2" s="181"/>
      <c r="F2" s="181"/>
      <c r="G2" s="181"/>
      <c r="H2" s="181"/>
      <c r="I2" s="181"/>
      <c r="J2" s="181"/>
    </row>
    <row r="4" spans="2:12">
      <c r="B4" t="s">
        <v>24</v>
      </c>
      <c r="J4" s="6" t="s">
        <v>23</v>
      </c>
      <c r="L4" s="28" t="s">
        <v>118</v>
      </c>
    </row>
    <row r="5" spans="2:12" s="2" customFormat="1" ht="36.950000000000003" customHeight="1">
      <c r="B5" s="5"/>
      <c r="C5" s="5" t="s">
        <v>11</v>
      </c>
      <c r="D5" s="5" t="s">
        <v>12</v>
      </c>
      <c r="E5" s="4" t="s">
        <v>18</v>
      </c>
      <c r="F5" s="5" t="s">
        <v>13</v>
      </c>
      <c r="G5" s="5" t="s">
        <v>14</v>
      </c>
      <c r="H5" s="4" t="s">
        <v>15</v>
      </c>
      <c r="I5" s="4" t="s">
        <v>16</v>
      </c>
      <c r="J5" s="5" t="s">
        <v>17</v>
      </c>
      <c r="L5" s="28" t="s">
        <v>120</v>
      </c>
    </row>
    <row r="6" spans="2:12">
      <c r="B6" s="182" t="s">
        <v>103</v>
      </c>
      <c r="C6" s="10"/>
      <c r="D6" s="11"/>
      <c r="E6" s="12"/>
      <c r="F6" s="11"/>
      <c r="G6" s="11"/>
      <c r="H6" s="7">
        <f>E6*F6</f>
        <v>0</v>
      </c>
      <c r="I6" s="11"/>
      <c r="J6" s="3"/>
      <c r="L6" s="38"/>
    </row>
    <row r="7" spans="2:12" ht="18.75" customHeight="1">
      <c r="B7" s="172"/>
      <c r="C7" s="3"/>
      <c r="D7" s="3"/>
      <c r="E7" s="8"/>
      <c r="F7" s="3"/>
      <c r="G7" s="3"/>
      <c r="H7" s="7">
        <f t="shared" ref="H7:H20" si="0">E7*F7</f>
        <v>0</v>
      </c>
      <c r="I7" s="3"/>
      <c r="J7" s="3"/>
      <c r="L7" s="30" t="s">
        <v>131</v>
      </c>
    </row>
    <row r="8" spans="2:12" ht="18.75" customHeight="1">
      <c r="B8" s="172"/>
      <c r="C8" s="3"/>
      <c r="D8" s="3"/>
      <c r="E8" s="8"/>
      <c r="F8" s="3"/>
      <c r="G8" s="3"/>
      <c r="H8" s="7">
        <f t="shared" si="0"/>
        <v>0</v>
      </c>
      <c r="I8" s="3"/>
      <c r="J8" s="3"/>
      <c r="L8" s="38"/>
    </row>
    <row r="9" spans="2:12">
      <c r="B9" s="173"/>
      <c r="C9" s="174" t="s">
        <v>19</v>
      </c>
      <c r="D9" s="175"/>
      <c r="E9" s="175"/>
      <c r="F9" s="175"/>
      <c r="G9" s="176"/>
      <c r="H9" s="7">
        <f>SUM(H6:H8)</f>
        <v>0</v>
      </c>
      <c r="I9" s="174"/>
      <c r="J9" s="176"/>
    </row>
    <row r="10" spans="2:12">
      <c r="B10" s="171" t="s">
        <v>104</v>
      </c>
      <c r="C10" s="11"/>
      <c r="D10" s="11"/>
      <c r="E10" s="12"/>
      <c r="F10" s="11"/>
      <c r="G10" s="11"/>
      <c r="H10" s="7">
        <f t="shared" si="0"/>
        <v>0</v>
      </c>
      <c r="I10" s="11"/>
      <c r="J10" s="3"/>
      <c r="L10" s="30"/>
    </row>
    <row r="11" spans="2:12" ht="18.75" customHeight="1">
      <c r="B11" s="172"/>
      <c r="C11" s="3"/>
      <c r="D11" s="3"/>
      <c r="E11" s="8"/>
      <c r="F11" s="3"/>
      <c r="G11" s="3"/>
      <c r="H11" s="7">
        <f t="shared" si="0"/>
        <v>0</v>
      </c>
      <c r="I11" s="3"/>
      <c r="J11" s="3"/>
      <c r="L11" s="30"/>
    </row>
    <row r="12" spans="2:12">
      <c r="B12" s="172"/>
      <c r="C12" s="3"/>
      <c r="D12" s="3"/>
      <c r="E12" s="8"/>
      <c r="F12" s="3"/>
      <c r="G12" s="3"/>
      <c r="H12" s="7">
        <f t="shared" si="0"/>
        <v>0</v>
      </c>
      <c r="I12" s="3"/>
      <c r="J12" s="3"/>
      <c r="L12" s="30"/>
    </row>
    <row r="13" spans="2:12">
      <c r="B13" s="173"/>
      <c r="C13" s="174" t="s">
        <v>19</v>
      </c>
      <c r="D13" s="175"/>
      <c r="E13" s="175"/>
      <c r="F13" s="175"/>
      <c r="G13" s="176"/>
      <c r="H13" s="7">
        <f>SUM(H10:H12)</f>
        <v>0</v>
      </c>
      <c r="I13" s="174"/>
      <c r="J13" s="176"/>
      <c r="L13" s="30"/>
    </row>
    <row r="14" spans="2:12">
      <c r="B14" s="171" t="s">
        <v>10</v>
      </c>
      <c r="C14" s="11"/>
      <c r="D14" s="11"/>
      <c r="E14" s="12"/>
      <c r="F14" s="11"/>
      <c r="G14" s="11"/>
      <c r="H14" s="7">
        <f t="shared" si="0"/>
        <v>0</v>
      </c>
      <c r="I14" s="11"/>
      <c r="J14" s="3"/>
      <c r="L14" s="30"/>
    </row>
    <row r="15" spans="2:12">
      <c r="B15" s="172"/>
      <c r="C15" s="3"/>
      <c r="D15" s="3"/>
      <c r="E15" s="8"/>
      <c r="F15" s="3"/>
      <c r="G15" s="3"/>
      <c r="H15" s="7">
        <f t="shared" si="0"/>
        <v>0</v>
      </c>
      <c r="I15" s="3"/>
      <c r="J15" s="3"/>
      <c r="L15" s="34"/>
    </row>
    <row r="16" spans="2:12" ht="18.75" customHeight="1">
      <c r="B16" s="172"/>
      <c r="C16" s="3"/>
      <c r="D16" s="3"/>
      <c r="E16" s="8"/>
      <c r="F16" s="3"/>
      <c r="G16" s="3"/>
      <c r="H16" s="7">
        <f t="shared" si="0"/>
        <v>0</v>
      </c>
      <c r="I16" s="3"/>
      <c r="J16" s="3"/>
      <c r="L16" s="28"/>
    </row>
    <row r="17" spans="2:12">
      <c r="B17" s="173"/>
      <c r="C17" s="174" t="s">
        <v>19</v>
      </c>
      <c r="D17" s="175"/>
      <c r="E17" s="175"/>
      <c r="F17" s="175"/>
      <c r="G17" s="176"/>
      <c r="H17" s="7">
        <f>SUM(H14:H16)</f>
        <v>0</v>
      </c>
      <c r="I17" s="174"/>
      <c r="J17" s="176"/>
    </row>
    <row r="18" spans="2:12">
      <c r="B18" s="171" t="s">
        <v>105</v>
      </c>
      <c r="C18" s="11"/>
      <c r="D18" s="11"/>
      <c r="E18" s="12"/>
      <c r="F18" s="11"/>
      <c r="G18" s="11"/>
      <c r="H18" s="7">
        <f t="shared" si="0"/>
        <v>0</v>
      </c>
      <c r="I18" s="11"/>
      <c r="J18" s="3"/>
    </row>
    <row r="19" spans="2:12">
      <c r="B19" s="172"/>
      <c r="C19" s="3"/>
      <c r="D19" s="3"/>
      <c r="E19" s="8"/>
      <c r="F19" s="3"/>
      <c r="G19" s="3"/>
      <c r="H19" s="7">
        <f t="shared" si="0"/>
        <v>0</v>
      </c>
      <c r="I19" s="3"/>
      <c r="J19" s="3"/>
    </row>
    <row r="20" spans="2:12" ht="18.75" customHeight="1">
      <c r="B20" s="172"/>
      <c r="C20" s="3"/>
      <c r="D20" s="3"/>
      <c r="E20" s="8"/>
      <c r="F20" s="3"/>
      <c r="G20" s="3"/>
      <c r="H20" s="7">
        <f t="shared" si="0"/>
        <v>0</v>
      </c>
      <c r="I20" s="3"/>
      <c r="J20" s="3"/>
    </row>
    <row r="21" spans="2:12">
      <c r="B21" s="173"/>
      <c r="C21" s="174" t="s">
        <v>19</v>
      </c>
      <c r="D21" s="175"/>
      <c r="E21" s="175"/>
      <c r="F21" s="175"/>
      <c r="G21" s="176"/>
      <c r="H21" s="7">
        <f>SUM(H18:H20)</f>
        <v>0</v>
      </c>
      <c r="I21" s="174"/>
      <c r="J21" s="176"/>
      <c r="L21" s="30"/>
    </row>
    <row r="22" spans="2:12">
      <c r="B22" s="171" t="s">
        <v>106</v>
      </c>
      <c r="C22" s="11"/>
      <c r="D22" s="11"/>
      <c r="E22" s="12"/>
      <c r="F22" s="11"/>
      <c r="G22" s="11"/>
      <c r="H22" s="7">
        <f t="shared" ref="H22:H24" si="1">E22*F22</f>
        <v>0</v>
      </c>
      <c r="I22" s="11"/>
      <c r="J22" s="3"/>
      <c r="L22" s="30"/>
    </row>
    <row r="23" spans="2:12">
      <c r="B23" s="172"/>
      <c r="C23" s="3"/>
      <c r="D23" s="3"/>
      <c r="E23" s="8"/>
      <c r="F23" s="3"/>
      <c r="G23" s="3"/>
      <c r="H23" s="7">
        <f t="shared" si="1"/>
        <v>0</v>
      </c>
      <c r="I23" s="3"/>
      <c r="J23" s="3"/>
      <c r="L23" s="32"/>
    </row>
    <row r="24" spans="2:12">
      <c r="B24" s="172"/>
      <c r="C24" s="3"/>
      <c r="D24" s="3"/>
      <c r="E24" s="8"/>
      <c r="F24" s="3"/>
      <c r="G24" s="3"/>
      <c r="H24" s="7">
        <f t="shared" si="1"/>
        <v>0</v>
      </c>
      <c r="I24" s="3"/>
      <c r="J24" s="3"/>
      <c r="L24" s="31"/>
    </row>
    <row r="25" spans="2:12">
      <c r="B25" s="173"/>
      <c r="C25" s="174" t="s">
        <v>19</v>
      </c>
      <c r="D25" s="175"/>
      <c r="E25" s="175"/>
      <c r="F25" s="175"/>
      <c r="G25" s="176"/>
      <c r="H25" s="7">
        <f>SUM(H22:H24)</f>
        <v>0</v>
      </c>
      <c r="I25" s="174"/>
      <c r="J25" s="176"/>
      <c r="L25" s="32"/>
    </row>
    <row r="26" spans="2:12">
      <c r="B26" s="171" t="s">
        <v>9</v>
      </c>
      <c r="C26" s="11"/>
      <c r="D26" s="11"/>
      <c r="E26" s="12"/>
      <c r="F26" s="11"/>
      <c r="G26" s="11"/>
      <c r="H26" s="7">
        <f t="shared" ref="H26:H28" si="2">E26*F26</f>
        <v>0</v>
      </c>
      <c r="I26" s="11"/>
      <c r="J26" s="3"/>
      <c r="L26" s="32"/>
    </row>
    <row r="27" spans="2:12">
      <c r="B27" s="172"/>
      <c r="C27" s="3"/>
      <c r="D27" s="3"/>
      <c r="E27" s="8"/>
      <c r="F27" s="3"/>
      <c r="G27" s="3"/>
      <c r="H27" s="7">
        <f t="shared" si="2"/>
        <v>0</v>
      </c>
      <c r="I27" s="3"/>
      <c r="J27" s="3"/>
      <c r="L27" s="32"/>
    </row>
    <row r="28" spans="2:12">
      <c r="B28" s="172"/>
      <c r="C28" s="3"/>
      <c r="D28" s="3"/>
      <c r="E28" s="8"/>
      <c r="F28" s="3"/>
      <c r="G28" s="3"/>
      <c r="H28" s="7">
        <f t="shared" si="2"/>
        <v>0</v>
      </c>
      <c r="I28" s="3"/>
      <c r="J28" s="3"/>
      <c r="L28" s="32"/>
    </row>
    <row r="29" spans="2:12">
      <c r="B29" s="173"/>
      <c r="C29" s="174" t="s">
        <v>19</v>
      </c>
      <c r="D29" s="175"/>
      <c r="E29" s="175"/>
      <c r="F29" s="175"/>
      <c r="G29" s="176"/>
      <c r="H29" s="7">
        <f>SUM(H26:H28)</f>
        <v>0</v>
      </c>
      <c r="I29" s="174"/>
      <c r="J29" s="176"/>
      <c r="L29" s="32"/>
    </row>
    <row r="30" spans="2:12">
      <c r="B30" s="174" t="s">
        <v>30</v>
      </c>
      <c r="C30" s="175"/>
      <c r="D30" s="175"/>
      <c r="E30" s="175"/>
      <c r="F30" s="175"/>
      <c r="G30" s="176"/>
      <c r="H30" s="7">
        <f>SUM(H9,H13,H17,H21)</f>
        <v>0</v>
      </c>
      <c r="I30" s="174"/>
      <c r="J30" s="176"/>
      <c r="L30" s="32"/>
    </row>
    <row r="31" spans="2:12">
      <c r="B31" s="174" t="s">
        <v>20</v>
      </c>
      <c r="C31" s="175"/>
      <c r="D31" s="175"/>
      <c r="E31" s="175"/>
      <c r="F31" s="175"/>
      <c r="G31" s="176"/>
      <c r="H31" s="7">
        <f>1500000</f>
        <v>1500000</v>
      </c>
      <c r="I31" s="174"/>
      <c r="J31" s="176"/>
      <c r="L31" s="32"/>
    </row>
    <row r="32" spans="2:12">
      <c r="B32" s="170" t="s">
        <v>21</v>
      </c>
      <c r="C32" s="170"/>
      <c r="D32" s="170"/>
      <c r="E32" s="170"/>
      <c r="F32" s="170"/>
      <c r="G32" s="170"/>
      <c r="H32" s="7">
        <f>MIN(H30,H31)</f>
        <v>0</v>
      </c>
      <c r="I32" s="174"/>
      <c r="J32" s="176"/>
      <c r="L32" s="32"/>
    </row>
    <row r="33" spans="2:12" ht="18.75" customHeight="1"/>
    <row r="34" spans="2:12">
      <c r="B34" t="s">
        <v>25</v>
      </c>
      <c r="L34" s="30"/>
    </row>
    <row r="35" spans="2:12" ht="37.5">
      <c r="B35" s="178" t="s">
        <v>32</v>
      </c>
      <c r="C35" s="178"/>
      <c r="D35" s="178"/>
      <c r="E35" s="178"/>
      <c r="F35" s="178"/>
      <c r="G35" s="178"/>
      <c r="H35" s="4" t="s">
        <v>15</v>
      </c>
      <c r="I35" s="178" t="s">
        <v>33</v>
      </c>
      <c r="J35" s="178"/>
      <c r="L35" s="30"/>
    </row>
    <row r="36" spans="2:12">
      <c r="B36" s="179" t="s">
        <v>26</v>
      </c>
      <c r="C36" s="179"/>
      <c r="D36" s="179"/>
      <c r="E36" s="179"/>
      <c r="F36" s="179"/>
      <c r="G36" s="179"/>
      <c r="H36" s="9"/>
      <c r="I36" s="170"/>
      <c r="J36" s="170"/>
      <c r="L36" s="33"/>
    </row>
    <row r="37" spans="2:12">
      <c r="B37" s="179" t="s">
        <v>27</v>
      </c>
      <c r="C37" s="179"/>
      <c r="D37" s="179"/>
      <c r="E37" s="179"/>
      <c r="F37" s="179"/>
      <c r="G37" s="179"/>
      <c r="H37" s="9"/>
      <c r="I37" s="180"/>
      <c r="J37" s="180"/>
      <c r="L37" s="33"/>
    </row>
    <row r="38" spans="2:12">
      <c r="B38" s="179" t="s">
        <v>28</v>
      </c>
      <c r="C38" s="179"/>
      <c r="D38" s="179"/>
      <c r="E38" s="179"/>
      <c r="F38" s="179"/>
      <c r="G38" s="179"/>
      <c r="H38" s="9"/>
      <c r="I38" s="180"/>
      <c r="J38" s="180"/>
      <c r="L38" s="33"/>
    </row>
    <row r="39" spans="2:12">
      <c r="B39" s="179" t="s">
        <v>29</v>
      </c>
      <c r="C39" s="179"/>
      <c r="D39" s="179"/>
      <c r="E39" s="179"/>
      <c r="F39" s="179"/>
      <c r="G39" s="179"/>
      <c r="H39" s="9"/>
      <c r="I39" s="170"/>
      <c r="J39" s="170"/>
      <c r="L39" s="32"/>
    </row>
    <row r="40" spans="2:12">
      <c r="B40" s="170" t="s">
        <v>31</v>
      </c>
      <c r="C40" s="170"/>
      <c r="D40" s="170"/>
      <c r="E40" s="170"/>
      <c r="F40" s="170"/>
      <c r="G40" s="170"/>
      <c r="H40" s="9"/>
      <c r="I40" s="170"/>
      <c r="J40" s="170"/>
      <c r="L40" s="32"/>
    </row>
    <row r="41" spans="2:12">
      <c r="L41" s="34"/>
    </row>
    <row r="42" spans="2:12">
      <c r="L42" s="32"/>
    </row>
    <row r="43" spans="2:12">
      <c r="L43" s="177"/>
    </row>
    <row r="44" spans="2:12">
      <c r="L44" s="177"/>
    </row>
    <row r="45" spans="2:12">
      <c r="L45" s="33"/>
    </row>
    <row r="46" spans="2:12">
      <c r="L46" s="33"/>
    </row>
    <row r="47" spans="2:12">
      <c r="L47" s="32"/>
    </row>
    <row r="48" spans="2:12">
      <c r="L48" s="32"/>
    </row>
    <row r="49" spans="12:12">
      <c r="L49" s="32"/>
    </row>
    <row r="50" spans="12:12">
      <c r="L50" s="32"/>
    </row>
    <row r="53" spans="12:12">
      <c r="L53" s="32"/>
    </row>
    <row r="54" spans="12:12">
      <c r="L54" s="32"/>
    </row>
    <row r="55" spans="12:12">
      <c r="L55" s="32"/>
    </row>
    <row r="56" spans="12:12">
      <c r="L56" s="32"/>
    </row>
  </sheetData>
  <mergeCells count="38">
    <mergeCell ref="B2:J2"/>
    <mergeCell ref="B6:B9"/>
    <mergeCell ref="C9:G9"/>
    <mergeCell ref="I9:J9"/>
    <mergeCell ref="B10:B13"/>
    <mergeCell ref="C13:G13"/>
    <mergeCell ref="I13:J13"/>
    <mergeCell ref="B14:B17"/>
    <mergeCell ref="C17:G17"/>
    <mergeCell ref="I17:J17"/>
    <mergeCell ref="B18:B21"/>
    <mergeCell ref="C21:G21"/>
    <mergeCell ref="I21:J21"/>
    <mergeCell ref="L43:L44"/>
    <mergeCell ref="B30:G30"/>
    <mergeCell ref="I30:J30"/>
    <mergeCell ref="B31:G31"/>
    <mergeCell ref="I31:J31"/>
    <mergeCell ref="B32:G32"/>
    <mergeCell ref="I32:J32"/>
    <mergeCell ref="B35:G35"/>
    <mergeCell ref="I35:J35"/>
    <mergeCell ref="B36:G36"/>
    <mergeCell ref="I36:J36"/>
    <mergeCell ref="B37:G37"/>
    <mergeCell ref="I37:J37"/>
    <mergeCell ref="B38:G38"/>
    <mergeCell ref="I38:J38"/>
    <mergeCell ref="B39:G39"/>
    <mergeCell ref="I39:J39"/>
    <mergeCell ref="B40:G40"/>
    <mergeCell ref="I40:J40"/>
    <mergeCell ref="B22:B25"/>
    <mergeCell ref="C25:G25"/>
    <mergeCell ref="I25:J25"/>
    <mergeCell ref="B26:B29"/>
    <mergeCell ref="C29:G29"/>
    <mergeCell ref="I29:J29"/>
  </mergeCells>
  <phoneticPr fontId="4"/>
  <pageMargins left="0.70866141732283472" right="0.70866141732283472" top="0.74803149606299213" bottom="0.74803149606299213" header="0.31496062992125984" footer="0.31496062992125984"/>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4E611-5B74-41AB-B335-91EEBE3FE01A}">
  <sheetPr>
    <pageSetUpPr fitToPage="1"/>
  </sheetPr>
  <dimension ref="B1:L56"/>
  <sheetViews>
    <sheetView workbookViewId="0">
      <selection activeCell="N11" sqref="N11"/>
    </sheetView>
  </sheetViews>
  <sheetFormatPr defaultRowHeight="18.75"/>
  <cols>
    <col min="1" max="1" width="6.375" customWidth="1"/>
    <col min="2" max="2" width="23.375" customWidth="1"/>
    <col min="3" max="3" width="35" customWidth="1"/>
    <col min="4" max="4" width="20.875" customWidth="1"/>
    <col min="5" max="5" width="14.875" customWidth="1"/>
    <col min="8" max="8" width="14.875" customWidth="1"/>
    <col min="9" max="9" width="12.375" customWidth="1"/>
    <col min="10" max="10" width="21.125" customWidth="1"/>
    <col min="11" max="11" width="2.75" customWidth="1"/>
  </cols>
  <sheetData>
    <row r="1" spans="2:12" ht="24.75">
      <c r="B1" s="20" t="s">
        <v>84</v>
      </c>
    </row>
    <row r="2" spans="2:12" ht="33">
      <c r="B2" s="181" t="s">
        <v>22</v>
      </c>
      <c r="C2" s="181"/>
      <c r="D2" s="181"/>
      <c r="E2" s="181"/>
      <c r="F2" s="181"/>
      <c r="G2" s="181"/>
      <c r="H2" s="181"/>
      <c r="I2" s="181"/>
      <c r="J2" s="181"/>
    </row>
    <row r="4" spans="2:12">
      <c r="B4" t="s">
        <v>24</v>
      </c>
      <c r="J4" s="6" t="s">
        <v>23</v>
      </c>
      <c r="L4" s="28" t="s">
        <v>118</v>
      </c>
    </row>
    <row r="5" spans="2:12" s="2" customFormat="1" ht="36.950000000000003" customHeight="1">
      <c r="B5" s="5"/>
      <c r="C5" s="5" t="s">
        <v>11</v>
      </c>
      <c r="D5" s="5" t="s">
        <v>12</v>
      </c>
      <c r="E5" s="4" t="s">
        <v>18</v>
      </c>
      <c r="F5" s="5" t="s">
        <v>13</v>
      </c>
      <c r="G5" s="5" t="s">
        <v>14</v>
      </c>
      <c r="H5" s="4" t="s">
        <v>15</v>
      </c>
      <c r="I5" s="4" t="s">
        <v>16</v>
      </c>
      <c r="J5" s="5" t="s">
        <v>17</v>
      </c>
      <c r="L5" s="28" t="s">
        <v>120</v>
      </c>
    </row>
    <row r="6" spans="2:12">
      <c r="B6" s="182" t="s">
        <v>103</v>
      </c>
      <c r="C6" s="11" t="s">
        <v>38</v>
      </c>
      <c r="D6" s="11" t="s">
        <v>35</v>
      </c>
      <c r="E6" s="12">
        <v>1000000</v>
      </c>
      <c r="F6" s="11">
        <v>1</v>
      </c>
      <c r="G6" s="11" t="s">
        <v>36</v>
      </c>
      <c r="H6" s="7">
        <f>E6*F6</f>
        <v>1000000</v>
      </c>
      <c r="I6" s="11" t="s">
        <v>37</v>
      </c>
      <c r="J6" s="3"/>
      <c r="L6" s="38"/>
    </row>
    <row r="7" spans="2:12">
      <c r="B7" s="172"/>
      <c r="C7" s="3"/>
      <c r="D7" s="3"/>
      <c r="E7" s="8"/>
      <c r="F7" s="3"/>
      <c r="G7" s="3"/>
      <c r="H7" s="7">
        <f t="shared" ref="H7:H20" si="0">E7*F7</f>
        <v>0</v>
      </c>
      <c r="I7" s="3"/>
      <c r="J7" s="3"/>
      <c r="L7" s="30" t="s">
        <v>131</v>
      </c>
    </row>
    <row r="8" spans="2:12">
      <c r="B8" s="172"/>
      <c r="C8" s="3"/>
      <c r="D8" s="3"/>
      <c r="E8" s="8"/>
      <c r="F8" s="3"/>
      <c r="G8" s="3"/>
      <c r="H8" s="7">
        <f t="shared" si="0"/>
        <v>0</v>
      </c>
      <c r="I8" s="3"/>
      <c r="J8" s="3"/>
      <c r="L8" s="38"/>
    </row>
    <row r="9" spans="2:12">
      <c r="B9" s="173"/>
      <c r="C9" s="174" t="s">
        <v>19</v>
      </c>
      <c r="D9" s="175"/>
      <c r="E9" s="175"/>
      <c r="F9" s="175"/>
      <c r="G9" s="176"/>
      <c r="H9" s="7">
        <f>SUM(H6:H8)</f>
        <v>1000000</v>
      </c>
      <c r="I9" s="174"/>
      <c r="J9" s="176"/>
    </row>
    <row r="10" spans="2:12">
      <c r="B10" s="171" t="s">
        <v>104</v>
      </c>
      <c r="C10" s="11" t="s">
        <v>108</v>
      </c>
      <c r="D10" s="11" t="s">
        <v>39</v>
      </c>
      <c r="E10" s="12">
        <v>200000</v>
      </c>
      <c r="F10" s="11">
        <v>1</v>
      </c>
      <c r="G10" s="11" t="s">
        <v>36</v>
      </c>
      <c r="H10" s="7">
        <f t="shared" si="0"/>
        <v>200000</v>
      </c>
      <c r="I10" s="11" t="s">
        <v>37</v>
      </c>
      <c r="J10" s="3"/>
      <c r="L10" s="30"/>
    </row>
    <row r="11" spans="2:12">
      <c r="B11" s="172"/>
      <c r="C11" s="3"/>
      <c r="D11" s="3"/>
      <c r="E11" s="8"/>
      <c r="F11" s="3"/>
      <c r="G11" s="3"/>
      <c r="H11" s="7">
        <f t="shared" si="0"/>
        <v>0</v>
      </c>
      <c r="I11" s="3"/>
      <c r="J11" s="3"/>
      <c r="L11" s="30"/>
    </row>
    <row r="12" spans="2:12">
      <c r="B12" s="172"/>
      <c r="C12" s="3"/>
      <c r="D12" s="3"/>
      <c r="E12" s="8"/>
      <c r="F12" s="3"/>
      <c r="G12" s="3"/>
      <c r="H12" s="7">
        <f t="shared" si="0"/>
        <v>0</v>
      </c>
      <c r="I12" s="3"/>
      <c r="J12" s="3"/>
      <c r="L12" s="30"/>
    </row>
    <row r="13" spans="2:12">
      <c r="B13" s="173"/>
      <c r="C13" s="174" t="s">
        <v>19</v>
      </c>
      <c r="D13" s="175"/>
      <c r="E13" s="175"/>
      <c r="F13" s="175"/>
      <c r="G13" s="176"/>
      <c r="H13" s="7">
        <f>SUM(H10:H12)</f>
        <v>200000</v>
      </c>
      <c r="I13" s="174"/>
      <c r="J13" s="176"/>
      <c r="L13" s="30"/>
    </row>
    <row r="14" spans="2:12">
      <c r="B14" s="171" t="s">
        <v>10</v>
      </c>
      <c r="C14" s="11" t="s">
        <v>41</v>
      </c>
      <c r="D14" s="11" t="s">
        <v>40</v>
      </c>
      <c r="E14" s="12">
        <v>300000</v>
      </c>
      <c r="F14" s="11">
        <v>1</v>
      </c>
      <c r="G14" s="11" t="s">
        <v>36</v>
      </c>
      <c r="H14" s="7">
        <f t="shared" si="0"/>
        <v>300000</v>
      </c>
      <c r="I14" s="11" t="s">
        <v>37</v>
      </c>
      <c r="J14" s="3"/>
      <c r="L14" s="30"/>
    </row>
    <row r="15" spans="2:12">
      <c r="B15" s="172"/>
      <c r="C15" s="3"/>
      <c r="D15" s="3"/>
      <c r="E15" s="8"/>
      <c r="F15" s="3"/>
      <c r="G15" s="3"/>
      <c r="H15" s="7">
        <f t="shared" si="0"/>
        <v>0</v>
      </c>
      <c r="I15" s="3"/>
      <c r="J15" s="3"/>
      <c r="L15" s="34"/>
    </row>
    <row r="16" spans="2:12">
      <c r="B16" s="172"/>
      <c r="C16" s="3"/>
      <c r="D16" s="3"/>
      <c r="E16" s="8"/>
      <c r="F16" s="3"/>
      <c r="G16" s="3"/>
      <c r="H16" s="7">
        <f t="shared" si="0"/>
        <v>0</v>
      </c>
      <c r="I16" s="3"/>
      <c r="J16" s="3"/>
      <c r="L16" s="28"/>
    </row>
    <row r="17" spans="2:12">
      <c r="B17" s="173"/>
      <c r="C17" s="174" t="s">
        <v>19</v>
      </c>
      <c r="D17" s="175"/>
      <c r="E17" s="175"/>
      <c r="F17" s="175"/>
      <c r="G17" s="176"/>
      <c r="H17" s="7">
        <f>SUM(H14:H16)</f>
        <v>300000</v>
      </c>
      <c r="I17" s="174"/>
      <c r="J17" s="176"/>
    </row>
    <row r="18" spans="2:12">
      <c r="B18" s="171" t="s">
        <v>105</v>
      </c>
      <c r="C18" s="11" t="s">
        <v>107</v>
      </c>
      <c r="D18" s="11" t="s">
        <v>42</v>
      </c>
      <c r="E18" s="12">
        <v>300000</v>
      </c>
      <c r="F18" s="11">
        <v>1</v>
      </c>
      <c r="G18" s="11" t="s">
        <v>36</v>
      </c>
      <c r="H18" s="7">
        <f t="shared" si="0"/>
        <v>300000</v>
      </c>
      <c r="I18" s="11" t="s">
        <v>37</v>
      </c>
      <c r="J18" s="3"/>
    </row>
    <row r="19" spans="2:12">
      <c r="B19" s="172"/>
      <c r="C19" s="3"/>
      <c r="D19" s="3"/>
      <c r="E19" s="8"/>
      <c r="F19" s="3"/>
      <c r="G19" s="3"/>
      <c r="H19" s="7">
        <f t="shared" si="0"/>
        <v>0</v>
      </c>
      <c r="I19" s="3"/>
      <c r="J19" s="3"/>
    </row>
    <row r="20" spans="2:12">
      <c r="B20" s="172"/>
      <c r="C20" s="3"/>
      <c r="D20" s="3"/>
      <c r="E20" s="8"/>
      <c r="F20" s="3"/>
      <c r="G20" s="3"/>
      <c r="H20" s="7">
        <f t="shared" si="0"/>
        <v>0</v>
      </c>
      <c r="I20" s="3"/>
      <c r="J20" s="3"/>
    </row>
    <row r="21" spans="2:12">
      <c r="B21" s="173"/>
      <c r="C21" s="174" t="s">
        <v>19</v>
      </c>
      <c r="D21" s="175"/>
      <c r="E21" s="175"/>
      <c r="F21" s="175"/>
      <c r="G21" s="176"/>
      <c r="H21" s="7">
        <f>SUM(H18:H20)</f>
        <v>300000</v>
      </c>
      <c r="I21" s="174"/>
      <c r="J21" s="176"/>
      <c r="L21" s="30"/>
    </row>
    <row r="22" spans="2:12">
      <c r="B22" s="171" t="s">
        <v>106</v>
      </c>
      <c r="C22" s="11" t="s">
        <v>109</v>
      </c>
      <c r="D22" s="11" t="s">
        <v>40</v>
      </c>
      <c r="E22" s="12">
        <v>300000</v>
      </c>
      <c r="F22" s="11">
        <v>1</v>
      </c>
      <c r="G22" s="11" t="s">
        <v>36</v>
      </c>
      <c r="H22" s="7">
        <f t="shared" ref="H22:H24" si="1">E22*F22</f>
        <v>300000</v>
      </c>
      <c r="I22" s="11" t="s">
        <v>37</v>
      </c>
      <c r="J22" s="3"/>
      <c r="L22" s="30"/>
    </row>
    <row r="23" spans="2:12">
      <c r="B23" s="172"/>
      <c r="C23" s="3"/>
      <c r="D23" s="3"/>
      <c r="E23" s="8"/>
      <c r="F23" s="3"/>
      <c r="G23" s="3"/>
      <c r="H23" s="7">
        <f t="shared" si="1"/>
        <v>0</v>
      </c>
      <c r="I23" s="3"/>
      <c r="J23" s="3"/>
      <c r="L23" s="32"/>
    </row>
    <row r="24" spans="2:12">
      <c r="B24" s="172"/>
      <c r="C24" s="3"/>
      <c r="D24" s="3"/>
      <c r="E24" s="8"/>
      <c r="F24" s="3"/>
      <c r="G24" s="3"/>
      <c r="H24" s="7">
        <f t="shared" si="1"/>
        <v>0</v>
      </c>
      <c r="I24" s="3"/>
      <c r="J24" s="3"/>
      <c r="L24" s="31"/>
    </row>
    <row r="25" spans="2:12">
      <c r="B25" s="173"/>
      <c r="C25" s="174" t="s">
        <v>19</v>
      </c>
      <c r="D25" s="175"/>
      <c r="E25" s="175"/>
      <c r="F25" s="175"/>
      <c r="G25" s="176"/>
      <c r="H25" s="7">
        <f>SUM(H22:H24)</f>
        <v>300000</v>
      </c>
      <c r="I25" s="174"/>
      <c r="J25" s="176"/>
      <c r="L25" s="32"/>
    </row>
    <row r="26" spans="2:12">
      <c r="B26" s="171" t="s">
        <v>9</v>
      </c>
      <c r="C26" s="11" t="s">
        <v>34</v>
      </c>
      <c r="D26" s="11" t="s">
        <v>42</v>
      </c>
      <c r="E26" s="12">
        <v>300000</v>
      </c>
      <c r="F26" s="11">
        <v>1</v>
      </c>
      <c r="G26" s="11" t="s">
        <v>36</v>
      </c>
      <c r="H26" s="7">
        <f t="shared" ref="H26:H28" si="2">E26*F26</f>
        <v>300000</v>
      </c>
      <c r="I26" s="11" t="s">
        <v>37</v>
      </c>
      <c r="J26" s="3"/>
      <c r="L26" s="32"/>
    </row>
    <row r="27" spans="2:12">
      <c r="B27" s="172"/>
      <c r="C27" s="3"/>
      <c r="D27" s="3"/>
      <c r="E27" s="8"/>
      <c r="F27" s="3"/>
      <c r="G27" s="3"/>
      <c r="H27" s="7">
        <f t="shared" si="2"/>
        <v>0</v>
      </c>
      <c r="I27" s="3"/>
      <c r="J27" s="3"/>
      <c r="L27" s="32"/>
    </row>
    <row r="28" spans="2:12">
      <c r="B28" s="172"/>
      <c r="C28" s="3"/>
      <c r="D28" s="3"/>
      <c r="E28" s="8"/>
      <c r="F28" s="3"/>
      <c r="G28" s="3"/>
      <c r="H28" s="7">
        <f t="shared" si="2"/>
        <v>0</v>
      </c>
      <c r="I28" s="3"/>
      <c r="J28" s="3"/>
      <c r="L28" s="32"/>
    </row>
    <row r="29" spans="2:12">
      <c r="B29" s="173"/>
      <c r="C29" s="174" t="s">
        <v>19</v>
      </c>
      <c r="D29" s="175"/>
      <c r="E29" s="175"/>
      <c r="F29" s="175"/>
      <c r="G29" s="176"/>
      <c r="H29" s="7">
        <f>SUM(H26:H28)</f>
        <v>300000</v>
      </c>
      <c r="I29" s="174"/>
      <c r="J29" s="176"/>
      <c r="L29" s="32"/>
    </row>
    <row r="30" spans="2:12">
      <c r="B30" s="174" t="s">
        <v>30</v>
      </c>
      <c r="C30" s="175"/>
      <c r="D30" s="175"/>
      <c r="E30" s="175"/>
      <c r="F30" s="175"/>
      <c r="G30" s="176"/>
      <c r="H30" s="7">
        <f>SUM(H9,H13,H17,H21)</f>
        <v>1800000</v>
      </c>
      <c r="I30" s="174"/>
      <c r="J30" s="176"/>
      <c r="L30" s="32"/>
    </row>
    <row r="31" spans="2:12">
      <c r="B31" s="174" t="s">
        <v>20</v>
      </c>
      <c r="C31" s="175"/>
      <c r="D31" s="175"/>
      <c r="E31" s="175"/>
      <c r="F31" s="175"/>
      <c r="G31" s="176"/>
      <c r="H31" s="7">
        <f>1500000</f>
        <v>1500000</v>
      </c>
      <c r="I31" s="174"/>
      <c r="J31" s="176"/>
      <c r="L31" s="32"/>
    </row>
    <row r="32" spans="2:12">
      <c r="B32" s="170" t="s">
        <v>21</v>
      </c>
      <c r="C32" s="170"/>
      <c r="D32" s="170"/>
      <c r="E32" s="170"/>
      <c r="F32" s="170"/>
      <c r="G32" s="170"/>
      <c r="H32" s="7">
        <f>MIN(H30,H31)</f>
        <v>1500000</v>
      </c>
      <c r="I32" s="174"/>
      <c r="J32" s="176"/>
      <c r="L32" s="32"/>
    </row>
    <row r="34" spans="2:12">
      <c r="B34" t="s">
        <v>25</v>
      </c>
      <c r="L34" s="30"/>
    </row>
    <row r="35" spans="2:12" ht="37.5">
      <c r="B35" s="178" t="s">
        <v>32</v>
      </c>
      <c r="C35" s="178"/>
      <c r="D35" s="178"/>
      <c r="E35" s="178"/>
      <c r="F35" s="178"/>
      <c r="G35" s="178"/>
      <c r="H35" s="4" t="s">
        <v>15</v>
      </c>
      <c r="I35" s="178" t="s">
        <v>33</v>
      </c>
      <c r="J35" s="178"/>
      <c r="L35" s="30"/>
    </row>
    <row r="36" spans="2:12">
      <c r="B36" s="179" t="s">
        <v>26</v>
      </c>
      <c r="C36" s="179"/>
      <c r="D36" s="179"/>
      <c r="E36" s="179"/>
      <c r="F36" s="179"/>
      <c r="G36" s="179"/>
      <c r="H36" s="9">
        <v>800000</v>
      </c>
      <c r="I36" s="170"/>
      <c r="J36" s="170"/>
      <c r="L36" s="33"/>
    </row>
    <row r="37" spans="2:12">
      <c r="B37" s="179" t="s">
        <v>27</v>
      </c>
      <c r="C37" s="179"/>
      <c r="D37" s="179"/>
      <c r="E37" s="179"/>
      <c r="F37" s="179"/>
      <c r="G37" s="179"/>
      <c r="H37" s="9">
        <v>0</v>
      </c>
      <c r="I37" s="180"/>
      <c r="J37" s="180"/>
      <c r="L37" s="33"/>
    </row>
    <row r="38" spans="2:12">
      <c r="B38" s="179" t="s">
        <v>28</v>
      </c>
      <c r="C38" s="179"/>
      <c r="D38" s="179"/>
      <c r="E38" s="179"/>
      <c r="F38" s="179"/>
      <c r="G38" s="179"/>
      <c r="H38" s="9">
        <v>0</v>
      </c>
      <c r="I38" s="180"/>
      <c r="J38" s="180"/>
      <c r="L38" s="33"/>
    </row>
    <row r="39" spans="2:12">
      <c r="B39" s="179" t="s">
        <v>29</v>
      </c>
      <c r="C39" s="179"/>
      <c r="D39" s="179"/>
      <c r="E39" s="179"/>
      <c r="F39" s="179"/>
      <c r="G39" s="179"/>
      <c r="H39" s="9">
        <v>1000000</v>
      </c>
      <c r="I39" s="170"/>
      <c r="J39" s="170"/>
      <c r="L39" s="32"/>
    </row>
    <row r="40" spans="2:12">
      <c r="B40" s="170" t="s">
        <v>31</v>
      </c>
      <c r="C40" s="170"/>
      <c r="D40" s="170"/>
      <c r="E40" s="170"/>
      <c r="F40" s="170"/>
      <c r="G40" s="170"/>
      <c r="H40" s="9">
        <f>SUM(H36:H39)</f>
        <v>1800000</v>
      </c>
      <c r="I40" s="170"/>
      <c r="J40" s="170"/>
      <c r="L40" s="32"/>
    </row>
    <row r="41" spans="2:12">
      <c r="L41" s="34"/>
    </row>
    <row r="42" spans="2:12">
      <c r="L42" s="32"/>
    </row>
    <row r="43" spans="2:12">
      <c r="L43" s="177"/>
    </row>
    <row r="44" spans="2:12">
      <c r="L44" s="177"/>
    </row>
    <row r="45" spans="2:12">
      <c r="L45" s="33"/>
    </row>
    <row r="46" spans="2:12">
      <c r="L46" s="33"/>
    </row>
    <row r="47" spans="2:12">
      <c r="L47" s="32"/>
    </row>
    <row r="48" spans="2:12">
      <c r="L48" s="32"/>
    </row>
    <row r="49" spans="12:12">
      <c r="L49" s="32"/>
    </row>
    <row r="50" spans="12:12">
      <c r="L50" s="32"/>
    </row>
    <row r="53" spans="12:12">
      <c r="L53" s="32"/>
    </row>
    <row r="54" spans="12:12">
      <c r="L54" s="32"/>
    </row>
    <row r="55" spans="12:12">
      <c r="L55" s="32"/>
    </row>
    <row r="56" spans="12:12">
      <c r="L56" s="32"/>
    </row>
  </sheetData>
  <mergeCells count="38">
    <mergeCell ref="B2:J2"/>
    <mergeCell ref="B6:B9"/>
    <mergeCell ref="C9:G9"/>
    <mergeCell ref="I9:J9"/>
    <mergeCell ref="B10:B13"/>
    <mergeCell ref="C13:G13"/>
    <mergeCell ref="I13:J13"/>
    <mergeCell ref="B14:B17"/>
    <mergeCell ref="C17:G17"/>
    <mergeCell ref="I17:J17"/>
    <mergeCell ref="B18:B21"/>
    <mergeCell ref="C21:G21"/>
    <mergeCell ref="I21:J21"/>
    <mergeCell ref="I36:J36"/>
    <mergeCell ref="B37:G37"/>
    <mergeCell ref="I37:J37"/>
    <mergeCell ref="B30:G30"/>
    <mergeCell ref="I30:J30"/>
    <mergeCell ref="B31:G31"/>
    <mergeCell ref="I31:J31"/>
    <mergeCell ref="B32:G32"/>
    <mergeCell ref="I32:J32"/>
    <mergeCell ref="L43:L44"/>
    <mergeCell ref="B22:B25"/>
    <mergeCell ref="C25:G25"/>
    <mergeCell ref="I25:J25"/>
    <mergeCell ref="B26:B29"/>
    <mergeCell ref="C29:G29"/>
    <mergeCell ref="I29:J29"/>
    <mergeCell ref="B38:G38"/>
    <mergeCell ref="I38:J38"/>
    <mergeCell ref="B39:G39"/>
    <mergeCell ref="I39:J39"/>
    <mergeCell ref="B40:G40"/>
    <mergeCell ref="I40:J40"/>
    <mergeCell ref="B35:G35"/>
    <mergeCell ref="I35:J35"/>
    <mergeCell ref="B36:G36"/>
  </mergeCells>
  <phoneticPr fontId="4"/>
  <pageMargins left="0.70866141732283472" right="0.70866141732283472" top="0.74803149606299213" bottom="0.74803149606299213" header="0.31496062992125984" footer="0.31496062992125984"/>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申請書（様式第1号）</vt:lpstr>
      <vt:lpstr>事業計画書（様式第2号）</vt:lpstr>
      <vt:lpstr>事業計画 (記載例）</vt:lpstr>
      <vt:lpstr>事業予算（様式第3号）</vt:lpstr>
      <vt:lpstr>事業予算(記載例)</vt:lpstr>
      <vt:lpstr>'事業計画 (記載例）'!Print_Area</vt:lpstr>
      <vt:lpstr>'事業計画書（様式第2号）'!Print_Area</vt:lpstr>
      <vt:lpstr>'事業予算(記載例)'!Print_Area</vt:lpstr>
      <vt:lpstr>'事業予算（様式第3号）'!Print_Area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堂高　誠</dc:creator>
  <cp:lastModifiedBy>morikawa</cp:lastModifiedBy>
  <cp:lastPrinted>2025-09-24T09:23:02Z</cp:lastPrinted>
  <dcterms:created xsi:type="dcterms:W3CDTF">2015-06-05T18:19:34Z</dcterms:created>
  <dcterms:modified xsi:type="dcterms:W3CDTF">2025-09-29T08:32:08Z</dcterms:modified>
</cp:coreProperties>
</file>