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.101.21\03コンサルティング部\経営支援センター\◇経営支援センター2025\97　自動化設備投資補助金\4　交付申請\"/>
    </mc:Choice>
  </mc:AlternateContent>
  <xr:revisionPtr revIDLastSave="0" documentId="13_ncr:1_{AB42E78B-74FD-4FAA-B5ED-D0204B9F3E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予算" sheetId="7" r:id="rId1"/>
    <sheet name="事業予算(記載例)" sheetId="6" r:id="rId2"/>
  </sheets>
  <definedNames>
    <definedName name="_xlnm.Print_Area" localSheetId="0">事業予算!$B$1:$J$40</definedName>
    <definedName name="_xlnm.Print_Area" localSheetId="1">'事業予算(記載例)'!$B$1:$J$41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6" l="1"/>
  <c r="H28" i="6"/>
  <c r="H27" i="6"/>
  <c r="H26" i="6"/>
  <c r="H24" i="6"/>
  <c r="H23" i="6"/>
  <c r="H22" i="6"/>
  <c r="H25" i="6" s="1"/>
  <c r="H28" i="7"/>
  <c r="H27" i="7"/>
  <c r="H26" i="7"/>
  <c r="H29" i="7" s="1"/>
  <c r="H24" i="7"/>
  <c r="H23" i="7"/>
  <c r="H22" i="7"/>
  <c r="H25" i="7" s="1"/>
  <c r="H31" i="7" l="1"/>
  <c r="H20" i="7"/>
  <c r="H19" i="7"/>
  <c r="H18" i="7"/>
  <c r="H16" i="7"/>
  <c r="H15" i="7"/>
  <c r="H14" i="7"/>
  <c r="H17" i="7" s="1"/>
  <c r="H12" i="7"/>
  <c r="H11" i="7"/>
  <c r="H10" i="7"/>
  <c r="H8" i="7"/>
  <c r="H7" i="7"/>
  <c r="H6" i="7"/>
  <c r="H40" i="6"/>
  <c r="H31" i="6"/>
  <c r="H20" i="6"/>
  <c r="H19" i="6"/>
  <c r="H18" i="6"/>
  <c r="H16" i="6"/>
  <c r="H15" i="6"/>
  <c r="H14" i="6"/>
  <c r="H12" i="6"/>
  <c r="H11" i="6"/>
  <c r="H10" i="6"/>
  <c r="H8" i="6"/>
  <c r="H7" i="6"/>
  <c r="H6" i="6"/>
  <c r="H21" i="7" l="1"/>
  <c r="H9" i="7"/>
  <c r="H13" i="7"/>
  <c r="H30" i="7"/>
  <c r="H32" i="7" s="1"/>
  <c r="H9" i="6"/>
  <c r="H13" i="6"/>
  <c r="H17" i="6"/>
  <c r="H21" i="6"/>
  <c r="H30" i="6"/>
  <c r="H32" i="6" s="1"/>
</calcChain>
</file>

<file path=xl/sharedStrings.xml><?xml version="1.0" encoding="utf-8"?>
<sst xmlns="http://schemas.openxmlformats.org/spreadsheetml/2006/main" count="106" uniqueCount="48">
  <si>
    <t>委託費</t>
    <rPh sb="0" eb="3">
      <t>イタクヒ</t>
    </rPh>
    <phoneticPr fontId="5"/>
  </si>
  <si>
    <t>運搬費</t>
    <rPh sb="0" eb="3">
      <t>ウンパンヒ</t>
    </rPh>
    <phoneticPr fontId="5"/>
  </si>
  <si>
    <t>品目</t>
    <rPh sb="0" eb="2">
      <t>ヒンモク</t>
    </rPh>
    <phoneticPr fontId="5"/>
  </si>
  <si>
    <t>支出予定先</t>
    <rPh sb="0" eb="4">
      <t>シシュツヨテイ</t>
    </rPh>
    <rPh sb="4" eb="5">
      <t>サキ</t>
    </rPh>
    <phoneticPr fontId="5"/>
  </si>
  <si>
    <t>数量</t>
    <rPh sb="0" eb="2">
      <t>スウリョウ</t>
    </rPh>
    <phoneticPr fontId="5"/>
  </si>
  <si>
    <t>単位</t>
    <phoneticPr fontId="5"/>
  </si>
  <si>
    <t>補助対象経費
(税抜)</t>
    <rPh sb="0" eb="6">
      <t>ホジョタイショウケイヒ</t>
    </rPh>
    <rPh sb="8" eb="10">
      <t>ゼイヌ</t>
    </rPh>
    <phoneticPr fontId="4"/>
  </si>
  <si>
    <t>支払方法
（予定）</t>
    <rPh sb="0" eb="4">
      <t>シハライホウホウ</t>
    </rPh>
    <rPh sb="6" eb="8">
      <t>ヨテイ</t>
    </rPh>
    <phoneticPr fontId="4"/>
  </si>
  <si>
    <t>備考</t>
    <rPh sb="0" eb="2">
      <t>ビコウ</t>
    </rPh>
    <phoneticPr fontId="4"/>
  </si>
  <si>
    <t>購入単価
(税抜)</t>
    <rPh sb="0" eb="2">
      <t>コウニュウ</t>
    </rPh>
    <rPh sb="2" eb="4">
      <t>タンカ</t>
    </rPh>
    <rPh sb="6" eb="8">
      <t>ゼイヌ</t>
    </rPh>
    <phoneticPr fontId="5"/>
  </si>
  <si>
    <t>計</t>
    <rPh sb="0" eb="1">
      <t>ケイ</t>
    </rPh>
    <phoneticPr fontId="5"/>
  </si>
  <si>
    <t>申請上限額</t>
    <rPh sb="0" eb="2">
      <t>シンセイ</t>
    </rPh>
    <rPh sb="2" eb="5">
      <t>ジョウゲンガク</t>
    </rPh>
    <phoneticPr fontId="5"/>
  </si>
  <si>
    <t>補助申請額（千円未満の端数切り捨て）</t>
    <rPh sb="0" eb="2">
      <t>ホジョ</t>
    </rPh>
    <rPh sb="2" eb="5">
      <t>シンセイガク</t>
    </rPh>
    <rPh sb="6" eb="8">
      <t>センエン</t>
    </rPh>
    <rPh sb="8" eb="10">
      <t>ミマン</t>
    </rPh>
    <rPh sb="11" eb="13">
      <t>ハスウ</t>
    </rPh>
    <rPh sb="13" eb="14">
      <t>キ</t>
    </rPh>
    <rPh sb="15" eb="16">
      <t>ス</t>
    </rPh>
    <phoneticPr fontId="5"/>
  </si>
  <si>
    <t>事業予算</t>
    <rPh sb="0" eb="2">
      <t>ジギョウ</t>
    </rPh>
    <rPh sb="2" eb="4">
      <t>ヨサン</t>
    </rPh>
    <phoneticPr fontId="5"/>
  </si>
  <si>
    <t>（単位：円）</t>
    <rPh sb="1" eb="3">
      <t>タンイ</t>
    </rPh>
    <rPh sb="4" eb="5">
      <t>エン</t>
    </rPh>
    <phoneticPr fontId="5"/>
  </si>
  <si>
    <t>1.支出</t>
    <rPh sb="2" eb="4">
      <t>シシュツ</t>
    </rPh>
    <phoneticPr fontId="5"/>
  </si>
  <si>
    <t>2.収入</t>
    <rPh sb="2" eb="4">
      <t>シュウニュウ</t>
    </rPh>
    <phoneticPr fontId="5"/>
  </si>
  <si>
    <t>自己資金</t>
    <rPh sb="0" eb="4">
      <t>ジコシキン</t>
    </rPh>
    <phoneticPr fontId="5"/>
  </si>
  <si>
    <t>借入金</t>
    <rPh sb="0" eb="3">
      <t>カリイレキン</t>
    </rPh>
    <phoneticPr fontId="5"/>
  </si>
  <si>
    <t>その他</t>
    <rPh sb="2" eb="3">
      <t>タ</t>
    </rPh>
    <phoneticPr fontId="5"/>
  </si>
  <si>
    <t>補助金</t>
    <rPh sb="0" eb="3">
      <t>ホジョキン</t>
    </rPh>
    <phoneticPr fontId="5"/>
  </si>
  <si>
    <t>支出合計（A）</t>
    <rPh sb="0" eb="2">
      <t>シシュツ</t>
    </rPh>
    <rPh sb="2" eb="4">
      <t>ゴウケイ</t>
    </rPh>
    <phoneticPr fontId="5"/>
  </si>
  <si>
    <t>収入合計</t>
    <rPh sb="0" eb="2">
      <t>シュウニュウ</t>
    </rPh>
    <rPh sb="2" eb="4">
      <t>ゴウケイ</t>
    </rPh>
    <phoneticPr fontId="5"/>
  </si>
  <si>
    <t>区分</t>
    <rPh sb="0" eb="2">
      <t>クブン</t>
    </rPh>
    <phoneticPr fontId="5"/>
  </si>
  <si>
    <t>主な調達先</t>
    <rPh sb="0" eb="1">
      <t>オモ</t>
    </rPh>
    <rPh sb="2" eb="5">
      <t>チョウタツサキ</t>
    </rPh>
    <phoneticPr fontId="5"/>
  </si>
  <si>
    <t>ロボットハンドテスト費用</t>
    <rPh sb="10" eb="12">
      <t>ヒヨウ</t>
    </rPh>
    <phoneticPr fontId="5"/>
  </si>
  <si>
    <t>●●●●商会</t>
    <rPh sb="4" eb="6">
      <t>ショウカイ</t>
    </rPh>
    <phoneticPr fontId="5"/>
  </si>
  <si>
    <t>一式</t>
    <rPh sb="0" eb="2">
      <t>イッシキ</t>
    </rPh>
    <phoneticPr fontId="5"/>
  </si>
  <si>
    <t>振込</t>
    <rPh sb="0" eb="2">
      <t>フリコミ</t>
    </rPh>
    <phoneticPr fontId="5"/>
  </si>
  <si>
    <t>自動搬送機レンタル料</t>
    <rPh sb="0" eb="5">
      <t>ジドウハンソウキ</t>
    </rPh>
    <rPh sb="9" eb="10">
      <t>リョウ</t>
    </rPh>
    <phoneticPr fontId="5"/>
  </si>
  <si>
    <t>○○○○電気</t>
    <rPh sb="4" eb="6">
      <t>デンキ</t>
    </rPh>
    <phoneticPr fontId="5"/>
  </si>
  <si>
    <t>▲▲鉄工</t>
    <rPh sb="2" eb="4">
      <t>テッコウ</t>
    </rPh>
    <phoneticPr fontId="5"/>
  </si>
  <si>
    <t>ロボットハンドテスト資材運送費</t>
    <rPh sb="10" eb="12">
      <t>シザイ</t>
    </rPh>
    <rPh sb="12" eb="15">
      <t>ウンソウヒ</t>
    </rPh>
    <phoneticPr fontId="5"/>
  </si>
  <si>
    <t>○○物流</t>
    <rPh sb="2" eb="4">
      <t>ブツリュウ</t>
    </rPh>
    <phoneticPr fontId="5"/>
  </si>
  <si>
    <t>機械装置・システム等の
賃借費</t>
    <rPh sb="0" eb="4">
      <t>キカイソウチ</t>
    </rPh>
    <rPh sb="9" eb="10">
      <t>トウ</t>
    </rPh>
    <rPh sb="12" eb="15">
      <t>チンシャクヒ</t>
    </rPh>
    <phoneticPr fontId="5"/>
  </si>
  <si>
    <t>材料費・消耗品費</t>
    <rPh sb="0" eb="2">
      <t>ザイリョウ</t>
    </rPh>
    <rPh sb="2" eb="3">
      <t>ヒ</t>
    </rPh>
    <rPh sb="4" eb="8">
      <t>ショウモウヒンヒ</t>
    </rPh>
    <phoneticPr fontId="5"/>
  </si>
  <si>
    <t>試作費</t>
    <rPh sb="0" eb="3">
      <t>シサクヒ</t>
    </rPh>
    <phoneticPr fontId="5"/>
  </si>
  <si>
    <t>実証・評価費</t>
    <rPh sb="0" eb="2">
      <t>ジッショウ</t>
    </rPh>
    <rPh sb="3" eb="5">
      <t>ヒョウカ</t>
    </rPh>
    <rPh sb="5" eb="6">
      <t>ヒ</t>
    </rPh>
    <phoneticPr fontId="5"/>
  </si>
  <si>
    <t>ロボットハンドテスト試作費</t>
    <rPh sb="10" eb="13">
      <t>シサクヒ</t>
    </rPh>
    <phoneticPr fontId="5"/>
  </si>
  <si>
    <t>自動搬送機　オプションパーツ費用</t>
    <rPh sb="0" eb="5">
      <t>ジドウハンソウキ</t>
    </rPh>
    <rPh sb="14" eb="16">
      <t>ヒヨウ</t>
    </rPh>
    <phoneticPr fontId="5"/>
  </si>
  <si>
    <t>ロボットハンド実証試験・評価作業費</t>
    <rPh sb="7" eb="11">
      <t>ジッショウシケン</t>
    </rPh>
    <rPh sb="12" eb="14">
      <t>ヒョウカ</t>
    </rPh>
    <rPh sb="14" eb="16">
      <t>サギョウ</t>
    </rPh>
    <rPh sb="16" eb="17">
      <t>ヒ</t>
    </rPh>
    <phoneticPr fontId="5"/>
  </si>
  <si>
    <t>　【注意事項・記載方法など】</t>
  </si>
  <si>
    <t>● 記入欄に収まるように簡潔に記載してください。（枠外の部分は審査対象外となります）</t>
  </si>
  <si>
    <r>
      <t xml:space="preserve">● </t>
    </r>
    <r>
      <rPr>
        <b/>
        <u/>
        <sz val="13"/>
        <color rgb="FF0070C0"/>
        <rFont val="Meiryo UI"/>
        <family val="3"/>
        <charset val="128"/>
      </rPr>
      <t>原則、見積書に記載がない経費（品目）については、補助対象外となります</t>
    </r>
    <rPh sb="2" eb="4">
      <t>ゲンソク</t>
    </rPh>
    <rPh sb="9" eb="11">
      <t>キサイ</t>
    </rPh>
    <rPh sb="14" eb="16">
      <t>ケイヒ</t>
    </rPh>
    <rPh sb="17" eb="19">
      <t>ヒンモク</t>
    </rPh>
    <phoneticPr fontId="5"/>
  </si>
  <si>
    <t>● 品目は、見積書の記載内訳をもとに、できるだけ分けたうえで、品名・規格・メーカー名・数量など詳しく記載してください。</t>
    <rPh sb="2" eb="4">
      <t>ヒンモク</t>
    </rPh>
    <rPh sb="6" eb="9">
      <t>ミツモリショ</t>
    </rPh>
    <rPh sb="10" eb="12">
      <t>キサイ</t>
    </rPh>
    <rPh sb="12" eb="14">
      <t>ウチワケ</t>
    </rPh>
    <rPh sb="31" eb="33">
      <t>ヒンメイ</t>
    </rPh>
    <rPh sb="34" eb="36">
      <t>キカク</t>
    </rPh>
    <rPh sb="41" eb="42">
      <t>メイ</t>
    </rPh>
    <rPh sb="43" eb="45">
      <t>スウリョウ</t>
    </rPh>
    <rPh sb="47" eb="48">
      <t>クワ</t>
    </rPh>
    <phoneticPr fontId="5"/>
  </si>
  <si>
    <t>● 支出予定先は、見積書をもとに記載してください。</t>
    <rPh sb="2" eb="7">
      <t>シシュツヨテイサキ</t>
    </rPh>
    <rPh sb="9" eb="12">
      <t>ミツモリショ</t>
    </rPh>
    <rPh sb="16" eb="18">
      <t>キサイ</t>
    </rPh>
    <phoneticPr fontId="5"/>
  </si>
  <si>
    <t>様式4</t>
    <rPh sb="0" eb="2">
      <t>ヨウシキ</t>
    </rPh>
    <phoneticPr fontId="5"/>
  </si>
  <si>
    <t>様式第4号</t>
    <rPh sb="0" eb="2">
      <t>ヨウシキ</t>
    </rPh>
    <rPh sb="2" eb="3">
      <t>ダイ</t>
    </rPh>
    <rPh sb="4" eb="5">
      <t>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</si>
</sst>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5"/>
      <color theme="1"/>
      <name val="Yu Gothic"/>
      <family val="2"/>
      <scheme val="minor"/>
    </font>
    <font>
      <b/>
      <sz val="13"/>
      <color rgb="FF0070C0"/>
      <name val="Meiryo UI"/>
      <family val="3"/>
      <charset val="128"/>
    </font>
    <font>
      <u/>
      <sz val="11"/>
      <color theme="10"/>
      <name val="Yu Gothic"/>
      <family val="2"/>
      <charset val="128"/>
      <scheme val="minor"/>
    </font>
    <font>
      <b/>
      <u/>
      <sz val="13"/>
      <color rgb="FF0070C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/>
    </xf>
    <xf numFmtId="38" fontId="0" fillId="2" borderId="1" xfId="1" applyFont="1" applyFill="1" applyBorder="1" applyAlignment="1"/>
    <xf numFmtId="38" fontId="0" fillId="0" borderId="1" xfId="1" applyFont="1" applyBorder="1" applyAlignment="1"/>
    <xf numFmtId="38" fontId="7" fillId="0" borderId="1" xfId="1" applyFont="1" applyBorder="1" applyAlignment="1"/>
    <xf numFmtId="0" fontId="7" fillId="0" borderId="1" xfId="0" applyFont="1" applyBorder="1"/>
    <xf numFmtId="0" fontId="8" fillId="0" borderId="1" xfId="0" applyFont="1" applyBorder="1"/>
    <xf numFmtId="38" fontId="8" fillId="0" borderId="1" xfId="1" applyFont="1" applyBorder="1" applyAlignment="1"/>
    <xf numFmtId="0" fontId="10" fillId="0" borderId="0" xfId="0" applyFont="1"/>
    <xf numFmtId="0" fontId="11" fillId="0" borderId="0" xfId="0" applyFont="1"/>
    <xf numFmtId="0" fontId="12" fillId="0" borderId="0" xfId="9" applyFont="1" applyAlignment="1">
      <alignment horizontal="left" vertical="center"/>
    </xf>
    <xf numFmtId="0" fontId="12" fillId="0" borderId="0" xfId="9" applyFont="1" applyAlignment="1">
      <alignment horizontal="left" vertical="top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2" borderId="4" xfId="0" applyFill="1" applyBorder="1" applyAlignment="1">
      <alignment horizontal="left" vertical="center" wrapText="1"/>
    </xf>
  </cellXfs>
  <cellStyles count="11">
    <cellStyle name="パーセント 2" xfId="4" xr:uid="{FD239CC8-7DED-4A78-9905-5AC7873EF5C7}"/>
    <cellStyle name="パーセント 2 2" xfId="8" xr:uid="{9E9ECD56-4261-4FF9-8888-FF357F4684BE}"/>
    <cellStyle name="パーセント 3" xfId="6" xr:uid="{F38E5EC5-A497-4BCC-969E-8A2E6DDD3403}"/>
    <cellStyle name="パーセント 3 2" xfId="10" xr:uid="{F458E295-B73F-48CA-8A6A-A282F436F7CD}"/>
    <cellStyle name="ハイパーリンク 2" xfId="3" xr:uid="{2827BBE5-9010-421E-8D88-C325256858D7}"/>
    <cellStyle name="桁区切り" xfId="1" builtinId="6"/>
    <cellStyle name="標準" xfId="0" builtinId="0"/>
    <cellStyle name="標準 2" xfId="2" xr:uid="{671A7E9F-6587-4916-BF11-58B14557F807}"/>
    <cellStyle name="標準 2 2" xfId="7" xr:uid="{8FFFF23A-7ED3-40E9-B267-C9A1885AB9C6}"/>
    <cellStyle name="標準 3" xfId="5" xr:uid="{473C2365-892D-4BA2-AAD8-A4B730A2F9D3}"/>
    <cellStyle name="標準 3 2" xfId="9" xr:uid="{CEB8FE2B-1D1C-4991-971E-655EC920F3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2F4D5-10A3-4430-A2CB-6200F3FBA5DE}">
  <sheetPr>
    <pageSetUpPr fitToPage="1"/>
  </sheetPr>
  <dimension ref="B1:L40"/>
  <sheetViews>
    <sheetView tabSelected="1" zoomScale="85" zoomScaleNormal="85" workbookViewId="0">
      <selection activeCell="B2" sqref="B2:J2"/>
    </sheetView>
  </sheetViews>
  <sheetFormatPr defaultRowHeight="18.75"/>
  <cols>
    <col min="1" max="1" width="6.375" customWidth="1"/>
    <col min="2" max="2" width="23.375" customWidth="1"/>
    <col min="3" max="3" width="35" customWidth="1"/>
    <col min="4" max="4" width="20.875" customWidth="1"/>
    <col min="5" max="5" width="14.875" customWidth="1"/>
    <col min="8" max="8" width="14.875" customWidth="1"/>
    <col min="9" max="9" width="12.375" customWidth="1"/>
    <col min="10" max="10" width="21.125" customWidth="1"/>
    <col min="11" max="11" width="4.5" customWidth="1"/>
  </cols>
  <sheetData>
    <row r="1" spans="2:12" ht="24">
      <c r="B1" s="12" t="s">
        <v>47</v>
      </c>
    </row>
    <row r="2" spans="2:12" ht="33">
      <c r="B2" s="26" t="s">
        <v>13</v>
      </c>
      <c r="C2" s="26"/>
      <c r="D2" s="26"/>
      <c r="E2" s="26"/>
      <c r="F2" s="26"/>
      <c r="G2" s="26"/>
      <c r="H2" s="26"/>
      <c r="I2" s="26"/>
      <c r="J2" s="26"/>
    </row>
    <row r="4" spans="2:12">
      <c r="B4" t="s">
        <v>15</v>
      </c>
      <c r="J4" s="5" t="s">
        <v>14</v>
      </c>
    </row>
    <row r="5" spans="2:12" s="1" customFormat="1" ht="36.950000000000003" customHeight="1">
      <c r="B5" s="4"/>
      <c r="C5" s="4" t="s">
        <v>2</v>
      </c>
      <c r="D5" s="4" t="s">
        <v>3</v>
      </c>
      <c r="E5" s="3" t="s">
        <v>9</v>
      </c>
      <c r="F5" s="4" t="s">
        <v>4</v>
      </c>
      <c r="G5" s="4" t="s">
        <v>5</v>
      </c>
      <c r="H5" s="3" t="s">
        <v>6</v>
      </c>
      <c r="I5" s="3" t="s">
        <v>7</v>
      </c>
      <c r="J5" s="4" t="s">
        <v>8</v>
      </c>
      <c r="L5" s="14" t="s">
        <v>41</v>
      </c>
    </row>
    <row r="6" spans="2:12">
      <c r="B6" s="27" t="s">
        <v>34</v>
      </c>
      <c r="C6" s="9"/>
      <c r="D6" s="10"/>
      <c r="E6" s="11"/>
      <c r="F6" s="10"/>
      <c r="G6" s="10"/>
      <c r="H6" s="6">
        <f>E6*F6</f>
        <v>0</v>
      </c>
      <c r="I6" s="10"/>
      <c r="J6" s="2"/>
      <c r="L6" s="14" t="s">
        <v>42</v>
      </c>
    </row>
    <row r="7" spans="2:12">
      <c r="B7" s="17"/>
      <c r="C7" s="2"/>
      <c r="D7" s="2"/>
      <c r="E7" s="7"/>
      <c r="F7" s="2"/>
      <c r="G7" s="2"/>
      <c r="H7" s="6">
        <f t="shared" ref="H7:H20" si="0">E7*F7</f>
        <v>0</v>
      </c>
      <c r="I7" s="2"/>
      <c r="J7" s="2"/>
      <c r="L7" s="15" t="s">
        <v>43</v>
      </c>
    </row>
    <row r="8" spans="2:12">
      <c r="B8" s="17"/>
      <c r="C8" s="2"/>
      <c r="D8" s="2"/>
      <c r="E8" s="7"/>
      <c r="F8" s="2"/>
      <c r="G8" s="2"/>
      <c r="H8" s="6">
        <f t="shared" si="0"/>
        <v>0</v>
      </c>
      <c r="I8" s="2"/>
      <c r="J8" s="2"/>
      <c r="L8" s="15" t="s">
        <v>44</v>
      </c>
    </row>
    <row r="9" spans="2:12">
      <c r="B9" s="18"/>
      <c r="C9" s="19" t="s">
        <v>10</v>
      </c>
      <c r="D9" s="20"/>
      <c r="E9" s="20"/>
      <c r="F9" s="20"/>
      <c r="G9" s="21"/>
      <c r="H9" s="6">
        <f>SUM(H6:H8)</f>
        <v>0</v>
      </c>
      <c r="I9" s="19"/>
      <c r="J9" s="21"/>
      <c r="L9" s="15" t="s">
        <v>45</v>
      </c>
    </row>
    <row r="10" spans="2:12">
      <c r="B10" s="16" t="s">
        <v>35</v>
      </c>
      <c r="C10" s="10"/>
      <c r="D10" s="10"/>
      <c r="E10" s="11"/>
      <c r="F10" s="10"/>
      <c r="G10" s="10"/>
      <c r="H10" s="6">
        <f t="shared" si="0"/>
        <v>0</v>
      </c>
      <c r="I10" s="10"/>
      <c r="J10" s="2"/>
    </row>
    <row r="11" spans="2:12">
      <c r="B11" s="17"/>
      <c r="C11" s="2"/>
      <c r="D11" s="2"/>
      <c r="E11" s="7"/>
      <c r="F11" s="2"/>
      <c r="G11" s="2"/>
      <c r="H11" s="6">
        <f t="shared" si="0"/>
        <v>0</v>
      </c>
      <c r="I11" s="2"/>
      <c r="J11" s="2"/>
    </row>
    <row r="12" spans="2:12">
      <c r="B12" s="17"/>
      <c r="C12" s="2"/>
      <c r="D12" s="2"/>
      <c r="E12" s="7"/>
      <c r="F12" s="2"/>
      <c r="G12" s="2"/>
      <c r="H12" s="6">
        <f t="shared" si="0"/>
        <v>0</v>
      </c>
      <c r="I12" s="2"/>
      <c r="J12" s="2"/>
    </row>
    <row r="13" spans="2:12">
      <c r="B13" s="18"/>
      <c r="C13" s="19" t="s">
        <v>10</v>
      </c>
      <c r="D13" s="20"/>
      <c r="E13" s="20"/>
      <c r="F13" s="20"/>
      <c r="G13" s="21"/>
      <c r="H13" s="6">
        <f>SUM(H10:H12)</f>
        <v>0</v>
      </c>
      <c r="I13" s="19"/>
      <c r="J13" s="21"/>
    </row>
    <row r="14" spans="2:12">
      <c r="B14" s="16" t="s">
        <v>1</v>
      </c>
      <c r="C14" s="10"/>
      <c r="D14" s="10"/>
      <c r="E14" s="11"/>
      <c r="F14" s="10"/>
      <c r="G14" s="10"/>
      <c r="H14" s="6">
        <f t="shared" si="0"/>
        <v>0</v>
      </c>
      <c r="I14" s="10"/>
      <c r="J14" s="2"/>
    </row>
    <row r="15" spans="2:12">
      <c r="B15" s="17"/>
      <c r="C15" s="2"/>
      <c r="D15" s="2"/>
      <c r="E15" s="7"/>
      <c r="F15" s="2"/>
      <c r="G15" s="2"/>
      <c r="H15" s="6">
        <f t="shared" si="0"/>
        <v>0</v>
      </c>
      <c r="I15" s="2"/>
      <c r="J15" s="2"/>
    </row>
    <row r="16" spans="2:12">
      <c r="B16" s="17"/>
      <c r="C16" s="2"/>
      <c r="D16" s="2"/>
      <c r="E16" s="7"/>
      <c r="F16" s="2"/>
      <c r="G16" s="2"/>
      <c r="H16" s="6">
        <f t="shared" si="0"/>
        <v>0</v>
      </c>
      <c r="I16" s="2"/>
      <c r="J16" s="2"/>
    </row>
    <row r="17" spans="2:10">
      <c r="B17" s="18"/>
      <c r="C17" s="19" t="s">
        <v>10</v>
      </c>
      <c r="D17" s="20"/>
      <c r="E17" s="20"/>
      <c r="F17" s="20"/>
      <c r="G17" s="21"/>
      <c r="H17" s="6">
        <f>SUM(H14:H16)</f>
        <v>0</v>
      </c>
      <c r="I17" s="19"/>
      <c r="J17" s="21"/>
    </row>
    <row r="18" spans="2:10">
      <c r="B18" s="16" t="s">
        <v>36</v>
      </c>
      <c r="C18" s="10"/>
      <c r="D18" s="10"/>
      <c r="E18" s="11"/>
      <c r="F18" s="10"/>
      <c r="G18" s="10"/>
      <c r="H18" s="6">
        <f t="shared" si="0"/>
        <v>0</v>
      </c>
      <c r="I18" s="10"/>
      <c r="J18" s="2"/>
    </row>
    <row r="19" spans="2:10">
      <c r="B19" s="17"/>
      <c r="C19" s="2"/>
      <c r="D19" s="2"/>
      <c r="E19" s="7"/>
      <c r="F19" s="2"/>
      <c r="G19" s="2"/>
      <c r="H19" s="6">
        <f t="shared" si="0"/>
        <v>0</v>
      </c>
      <c r="I19" s="2"/>
      <c r="J19" s="2"/>
    </row>
    <row r="20" spans="2:10">
      <c r="B20" s="17"/>
      <c r="C20" s="2"/>
      <c r="D20" s="2"/>
      <c r="E20" s="7"/>
      <c r="F20" s="2"/>
      <c r="G20" s="2"/>
      <c r="H20" s="6">
        <f t="shared" si="0"/>
        <v>0</v>
      </c>
      <c r="I20" s="2"/>
      <c r="J20" s="2"/>
    </row>
    <row r="21" spans="2:10">
      <c r="B21" s="18"/>
      <c r="C21" s="19" t="s">
        <v>10</v>
      </c>
      <c r="D21" s="20"/>
      <c r="E21" s="20"/>
      <c r="F21" s="20"/>
      <c r="G21" s="21"/>
      <c r="H21" s="6">
        <f>SUM(H18:H20)</f>
        <v>0</v>
      </c>
      <c r="I21" s="19"/>
      <c r="J21" s="21"/>
    </row>
    <row r="22" spans="2:10">
      <c r="B22" s="16" t="s">
        <v>37</v>
      </c>
      <c r="C22" s="10"/>
      <c r="D22" s="10"/>
      <c r="E22" s="11"/>
      <c r="F22" s="10"/>
      <c r="G22" s="10"/>
      <c r="H22" s="6">
        <f t="shared" ref="H22:H24" si="1">E22*F22</f>
        <v>0</v>
      </c>
      <c r="I22" s="10"/>
      <c r="J22" s="2"/>
    </row>
    <row r="23" spans="2:10">
      <c r="B23" s="17"/>
      <c r="C23" s="2"/>
      <c r="D23" s="2"/>
      <c r="E23" s="7"/>
      <c r="F23" s="2"/>
      <c r="G23" s="2"/>
      <c r="H23" s="6">
        <f t="shared" si="1"/>
        <v>0</v>
      </c>
      <c r="I23" s="2"/>
      <c r="J23" s="2"/>
    </row>
    <row r="24" spans="2:10">
      <c r="B24" s="17"/>
      <c r="C24" s="2"/>
      <c r="D24" s="2"/>
      <c r="E24" s="7"/>
      <c r="F24" s="2"/>
      <c r="G24" s="2"/>
      <c r="H24" s="6">
        <f t="shared" si="1"/>
        <v>0</v>
      </c>
      <c r="I24" s="2"/>
      <c r="J24" s="2"/>
    </row>
    <row r="25" spans="2:10">
      <c r="B25" s="18"/>
      <c r="C25" s="19" t="s">
        <v>10</v>
      </c>
      <c r="D25" s="20"/>
      <c r="E25" s="20"/>
      <c r="F25" s="20"/>
      <c r="G25" s="21"/>
      <c r="H25" s="6">
        <f>SUM(H22:H24)</f>
        <v>0</v>
      </c>
      <c r="I25" s="19"/>
      <c r="J25" s="21"/>
    </row>
    <row r="26" spans="2:10">
      <c r="B26" s="16" t="s">
        <v>0</v>
      </c>
      <c r="C26" s="10"/>
      <c r="D26" s="10"/>
      <c r="E26" s="11"/>
      <c r="F26" s="10"/>
      <c r="G26" s="10"/>
      <c r="H26" s="6">
        <f t="shared" ref="H26:H28" si="2">E26*F26</f>
        <v>0</v>
      </c>
      <c r="I26" s="10"/>
      <c r="J26" s="2"/>
    </row>
    <row r="27" spans="2:10">
      <c r="B27" s="17"/>
      <c r="C27" s="2"/>
      <c r="D27" s="2"/>
      <c r="E27" s="7"/>
      <c r="F27" s="2"/>
      <c r="G27" s="2"/>
      <c r="H27" s="6">
        <f t="shared" si="2"/>
        <v>0</v>
      </c>
      <c r="I27" s="2"/>
      <c r="J27" s="2"/>
    </row>
    <row r="28" spans="2:10">
      <c r="B28" s="17"/>
      <c r="C28" s="2"/>
      <c r="D28" s="2"/>
      <c r="E28" s="7"/>
      <c r="F28" s="2"/>
      <c r="G28" s="2"/>
      <c r="H28" s="6">
        <f t="shared" si="2"/>
        <v>0</v>
      </c>
      <c r="I28" s="2"/>
      <c r="J28" s="2"/>
    </row>
    <row r="29" spans="2:10">
      <c r="B29" s="18"/>
      <c r="C29" s="19" t="s">
        <v>10</v>
      </c>
      <c r="D29" s="20"/>
      <c r="E29" s="20"/>
      <c r="F29" s="20"/>
      <c r="G29" s="21"/>
      <c r="H29" s="6">
        <f>SUM(H26:H28)</f>
        <v>0</v>
      </c>
      <c r="I29" s="19"/>
      <c r="J29" s="21"/>
    </row>
    <row r="30" spans="2:10">
      <c r="B30" s="19" t="s">
        <v>21</v>
      </c>
      <c r="C30" s="20"/>
      <c r="D30" s="20"/>
      <c r="E30" s="20"/>
      <c r="F30" s="20"/>
      <c r="G30" s="21"/>
      <c r="H30" s="6">
        <f>SUM(H9,H13,H17,H21)</f>
        <v>0</v>
      </c>
      <c r="I30" s="19"/>
      <c r="J30" s="21"/>
    </row>
    <row r="31" spans="2:10">
      <c r="B31" s="19" t="s">
        <v>11</v>
      </c>
      <c r="C31" s="20"/>
      <c r="D31" s="20"/>
      <c r="E31" s="20"/>
      <c r="F31" s="20"/>
      <c r="G31" s="21"/>
      <c r="H31" s="6">
        <f>1500000</f>
        <v>1500000</v>
      </c>
      <c r="I31" s="19"/>
      <c r="J31" s="21"/>
    </row>
    <row r="32" spans="2:10">
      <c r="B32" s="24" t="s">
        <v>12</v>
      </c>
      <c r="C32" s="24"/>
      <c r="D32" s="24"/>
      <c r="E32" s="24"/>
      <c r="F32" s="24"/>
      <c r="G32" s="24"/>
      <c r="H32" s="6">
        <f>MIN(H30,H31)</f>
        <v>0</v>
      </c>
      <c r="I32" s="19"/>
      <c r="J32" s="21"/>
    </row>
    <row r="34" spans="2:10">
      <c r="B34" t="s">
        <v>16</v>
      </c>
    </row>
    <row r="35" spans="2:10" ht="37.5">
      <c r="B35" s="25" t="s">
        <v>23</v>
      </c>
      <c r="C35" s="25"/>
      <c r="D35" s="25"/>
      <c r="E35" s="25"/>
      <c r="F35" s="25"/>
      <c r="G35" s="25"/>
      <c r="H35" s="3" t="s">
        <v>6</v>
      </c>
      <c r="I35" s="25" t="s">
        <v>24</v>
      </c>
      <c r="J35" s="25"/>
    </row>
    <row r="36" spans="2:10">
      <c r="B36" s="22" t="s">
        <v>17</v>
      </c>
      <c r="C36" s="22"/>
      <c r="D36" s="22"/>
      <c r="E36" s="22"/>
      <c r="F36" s="22"/>
      <c r="G36" s="22"/>
      <c r="H36" s="8"/>
      <c r="I36" s="24"/>
      <c r="J36" s="24"/>
    </row>
    <row r="37" spans="2:10">
      <c r="B37" s="22" t="s">
        <v>18</v>
      </c>
      <c r="C37" s="22"/>
      <c r="D37" s="22"/>
      <c r="E37" s="22"/>
      <c r="F37" s="22"/>
      <c r="G37" s="22"/>
      <c r="H37" s="8"/>
      <c r="I37" s="23"/>
      <c r="J37" s="23"/>
    </row>
    <row r="38" spans="2:10">
      <c r="B38" s="22" t="s">
        <v>19</v>
      </c>
      <c r="C38" s="22"/>
      <c r="D38" s="22"/>
      <c r="E38" s="22"/>
      <c r="F38" s="22"/>
      <c r="G38" s="22"/>
      <c r="H38" s="8"/>
      <c r="I38" s="23"/>
      <c r="J38" s="23"/>
    </row>
    <row r="39" spans="2:10">
      <c r="B39" s="22" t="s">
        <v>20</v>
      </c>
      <c r="C39" s="22"/>
      <c r="D39" s="22"/>
      <c r="E39" s="22"/>
      <c r="F39" s="22"/>
      <c r="G39" s="22"/>
      <c r="H39" s="8"/>
      <c r="I39" s="24"/>
      <c r="J39" s="24"/>
    </row>
    <row r="40" spans="2:10">
      <c r="B40" s="24" t="s">
        <v>22</v>
      </c>
      <c r="C40" s="24"/>
      <c r="D40" s="24"/>
      <c r="E40" s="24"/>
      <c r="F40" s="24"/>
      <c r="G40" s="24"/>
      <c r="H40" s="8"/>
      <c r="I40" s="24"/>
      <c r="J40" s="24"/>
    </row>
  </sheetData>
  <mergeCells count="37">
    <mergeCell ref="B2:J2"/>
    <mergeCell ref="B6:B9"/>
    <mergeCell ref="C9:G9"/>
    <mergeCell ref="I9:J9"/>
    <mergeCell ref="B10:B13"/>
    <mergeCell ref="C13:G13"/>
    <mergeCell ref="I13:J13"/>
    <mergeCell ref="B14:B17"/>
    <mergeCell ref="C17:G17"/>
    <mergeCell ref="I17:J17"/>
    <mergeCell ref="B18:B21"/>
    <mergeCell ref="C21:G21"/>
    <mergeCell ref="I21:J21"/>
    <mergeCell ref="B30:G30"/>
    <mergeCell ref="I30:J30"/>
    <mergeCell ref="B31:G31"/>
    <mergeCell ref="I31:J31"/>
    <mergeCell ref="B32:G32"/>
    <mergeCell ref="I32:J32"/>
    <mergeCell ref="B35:G35"/>
    <mergeCell ref="I35:J35"/>
    <mergeCell ref="B36:G36"/>
    <mergeCell ref="I36:J36"/>
    <mergeCell ref="B37:G37"/>
    <mergeCell ref="I37:J37"/>
    <mergeCell ref="B38:G38"/>
    <mergeCell ref="I38:J38"/>
    <mergeCell ref="B39:G39"/>
    <mergeCell ref="I39:J39"/>
    <mergeCell ref="B40:G40"/>
    <mergeCell ref="I40:J40"/>
    <mergeCell ref="B22:B25"/>
    <mergeCell ref="C25:G25"/>
    <mergeCell ref="I25:J25"/>
    <mergeCell ref="B26:B29"/>
    <mergeCell ref="C29:G29"/>
    <mergeCell ref="I29:J29"/>
  </mergeCells>
  <phoneticPr fontId="5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4E611-5B74-41AB-B335-91EEBE3FE01A}">
  <sheetPr>
    <pageSetUpPr fitToPage="1"/>
  </sheetPr>
  <dimension ref="B1:L40"/>
  <sheetViews>
    <sheetView workbookViewId="0">
      <selection activeCell="B2" sqref="B2:J2"/>
    </sheetView>
  </sheetViews>
  <sheetFormatPr defaultRowHeight="18.75"/>
  <cols>
    <col min="1" max="1" width="6.375" customWidth="1"/>
    <col min="2" max="2" width="23.375" customWidth="1"/>
    <col min="3" max="3" width="35" customWidth="1"/>
    <col min="4" max="4" width="20.875" customWidth="1"/>
    <col min="5" max="5" width="14.875" customWidth="1"/>
    <col min="8" max="8" width="14.875" customWidth="1"/>
    <col min="9" max="9" width="12.375" customWidth="1"/>
    <col min="10" max="10" width="21.125" customWidth="1"/>
    <col min="11" max="11" width="4" customWidth="1"/>
  </cols>
  <sheetData>
    <row r="1" spans="2:12" ht="24.75">
      <c r="B1" s="13" t="s">
        <v>46</v>
      </c>
    </row>
    <row r="2" spans="2:12" ht="33">
      <c r="B2" s="26" t="s">
        <v>13</v>
      </c>
      <c r="C2" s="26"/>
      <c r="D2" s="26"/>
      <c r="E2" s="26"/>
      <c r="F2" s="26"/>
      <c r="G2" s="26"/>
      <c r="H2" s="26"/>
      <c r="I2" s="26"/>
      <c r="J2" s="26"/>
    </row>
    <row r="4" spans="2:12">
      <c r="B4" t="s">
        <v>15</v>
      </c>
      <c r="J4" s="5" t="s">
        <v>14</v>
      </c>
    </row>
    <row r="5" spans="2:12" s="1" customFormat="1" ht="36.950000000000003" customHeight="1">
      <c r="B5" s="4"/>
      <c r="C5" s="4" t="s">
        <v>2</v>
      </c>
      <c r="D5" s="4" t="s">
        <v>3</v>
      </c>
      <c r="E5" s="3" t="s">
        <v>9</v>
      </c>
      <c r="F5" s="4" t="s">
        <v>4</v>
      </c>
      <c r="G5" s="4" t="s">
        <v>5</v>
      </c>
      <c r="H5" s="3" t="s">
        <v>6</v>
      </c>
      <c r="I5" s="3" t="s">
        <v>7</v>
      </c>
      <c r="J5" s="4" t="s">
        <v>8</v>
      </c>
      <c r="L5" s="14" t="s">
        <v>41</v>
      </c>
    </row>
    <row r="6" spans="2:12">
      <c r="B6" s="27" t="s">
        <v>34</v>
      </c>
      <c r="C6" s="10" t="s">
        <v>29</v>
      </c>
      <c r="D6" s="10" t="s">
        <v>26</v>
      </c>
      <c r="E6" s="11">
        <v>1000000</v>
      </c>
      <c r="F6" s="10">
        <v>1</v>
      </c>
      <c r="G6" s="10" t="s">
        <v>27</v>
      </c>
      <c r="H6" s="6">
        <f>E6*F6</f>
        <v>1000000</v>
      </c>
      <c r="I6" s="10" t="s">
        <v>28</v>
      </c>
      <c r="J6" s="2"/>
      <c r="L6" s="14" t="s">
        <v>42</v>
      </c>
    </row>
    <row r="7" spans="2:12">
      <c r="B7" s="17"/>
      <c r="C7" s="2"/>
      <c r="D7" s="2"/>
      <c r="E7" s="7"/>
      <c r="F7" s="2"/>
      <c r="G7" s="2"/>
      <c r="H7" s="6">
        <f t="shared" ref="H7:H20" si="0">E7*F7</f>
        <v>0</v>
      </c>
      <c r="I7" s="2"/>
      <c r="J7" s="2"/>
      <c r="L7" s="15" t="s">
        <v>43</v>
      </c>
    </row>
    <row r="8" spans="2:12">
      <c r="B8" s="17"/>
      <c r="C8" s="2"/>
      <c r="D8" s="2"/>
      <c r="E8" s="7"/>
      <c r="F8" s="2"/>
      <c r="G8" s="2"/>
      <c r="H8" s="6">
        <f t="shared" si="0"/>
        <v>0</v>
      </c>
      <c r="I8" s="2"/>
      <c r="J8" s="2"/>
      <c r="L8" s="15" t="s">
        <v>44</v>
      </c>
    </row>
    <row r="9" spans="2:12">
      <c r="B9" s="18"/>
      <c r="C9" s="19" t="s">
        <v>10</v>
      </c>
      <c r="D9" s="20"/>
      <c r="E9" s="20"/>
      <c r="F9" s="20"/>
      <c r="G9" s="21"/>
      <c r="H9" s="6">
        <f>SUM(H6:H8)</f>
        <v>1000000</v>
      </c>
      <c r="I9" s="19"/>
      <c r="J9" s="21"/>
      <c r="L9" s="15" t="s">
        <v>45</v>
      </c>
    </row>
    <row r="10" spans="2:12">
      <c r="B10" s="16" t="s">
        <v>35</v>
      </c>
      <c r="C10" s="10" t="s">
        <v>39</v>
      </c>
      <c r="D10" s="10" t="s">
        <v>30</v>
      </c>
      <c r="E10" s="11">
        <v>200000</v>
      </c>
      <c r="F10" s="10">
        <v>1</v>
      </c>
      <c r="G10" s="10" t="s">
        <v>27</v>
      </c>
      <c r="H10" s="6">
        <f t="shared" si="0"/>
        <v>200000</v>
      </c>
      <c r="I10" s="10" t="s">
        <v>28</v>
      </c>
      <c r="J10" s="2"/>
    </row>
    <row r="11" spans="2:12">
      <c r="B11" s="17"/>
      <c r="C11" s="2"/>
      <c r="D11" s="2"/>
      <c r="E11" s="7"/>
      <c r="F11" s="2"/>
      <c r="G11" s="2"/>
      <c r="H11" s="6">
        <f t="shared" si="0"/>
        <v>0</v>
      </c>
      <c r="I11" s="2"/>
      <c r="J11" s="2"/>
    </row>
    <row r="12" spans="2:12">
      <c r="B12" s="17"/>
      <c r="C12" s="2"/>
      <c r="D12" s="2"/>
      <c r="E12" s="7"/>
      <c r="F12" s="2"/>
      <c r="G12" s="2"/>
      <c r="H12" s="6">
        <f t="shared" si="0"/>
        <v>0</v>
      </c>
      <c r="I12" s="2"/>
      <c r="J12" s="2"/>
    </row>
    <row r="13" spans="2:12">
      <c r="B13" s="18"/>
      <c r="C13" s="19" t="s">
        <v>10</v>
      </c>
      <c r="D13" s="20"/>
      <c r="E13" s="20"/>
      <c r="F13" s="20"/>
      <c r="G13" s="21"/>
      <c r="H13" s="6">
        <f>SUM(H10:H12)</f>
        <v>200000</v>
      </c>
      <c r="I13" s="19"/>
      <c r="J13" s="21"/>
    </row>
    <row r="14" spans="2:12">
      <c r="B14" s="16" t="s">
        <v>1</v>
      </c>
      <c r="C14" s="10" t="s">
        <v>32</v>
      </c>
      <c r="D14" s="10" t="s">
        <v>31</v>
      </c>
      <c r="E14" s="11">
        <v>300000</v>
      </c>
      <c r="F14" s="10">
        <v>1</v>
      </c>
      <c r="G14" s="10" t="s">
        <v>27</v>
      </c>
      <c r="H14" s="6">
        <f t="shared" si="0"/>
        <v>300000</v>
      </c>
      <c r="I14" s="10" t="s">
        <v>28</v>
      </c>
      <c r="J14" s="2"/>
    </row>
    <row r="15" spans="2:12">
      <c r="B15" s="17"/>
      <c r="C15" s="2"/>
      <c r="D15" s="2"/>
      <c r="E15" s="7"/>
      <c r="F15" s="2"/>
      <c r="G15" s="2"/>
      <c r="H15" s="6">
        <f t="shared" si="0"/>
        <v>0</v>
      </c>
      <c r="I15" s="2"/>
      <c r="J15" s="2"/>
    </row>
    <row r="16" spans="2:12">
      <c r="B16" s="17"/>
      <c r="C16" s="2"/>
      <c r="D16" s="2"/>
      <c r="E16" s="7"/>
      <c r="F16" s="2"/>
      <c r="G16" s="2"/>
      <c r="H16" s="6">
        <f t="shared" si="0"/>
        <v>0</v>
      </c>
      <c r="I16" s="2"/>
      <c r="J16" s="2"/>
    </row>
    <row r="17" spans="2:10">
      <c r="B17" s="18"/>
      <c r="C17" s="19" t="s">
        <v>10</v>
      </c>
      <c r="D17" s="20"/>
      <c r="E17" s="20"/>
      <c r="F17" s="20"/>
      <c r="G17" s="21"/>
      <c r="H17" s="6">
        <f>SUM(H14:H16)</f>
        <v>300000</v>
      </c>
      <c r="I17" s="19"/>
      <c r="J17" s="21"/>
    </row>
    <row r="18" spans="2:10">
      <c r="B18" s="16" t="s">
        <v>36</v>
      </c>
      <c r="C18" s="10" t="s">
        <v>38</v>
      </c>
      <c r="D18" s="10" t="s">
        <v>33</v>
      </c>
      <c r="E18" s="11">
        <v>300000</v>
      </c>
      <c r="F18" s="10">
        <v>1</v>
      </c>
      <c r="G18" s="10" t="s">
        <v>27</v>
      </c>
      <c r="H18" s="6">
        <f t="shared" si="0"/>
        <v>300000</v>
      </c>
      <c r="I18" s="10" t="s">
        <v>28</v>
      </c>
      <c r="J18" s="2"/>
    </row>
    <row r="19" spans="2:10">
      <c r="B19" s="17"/>
      <c r="C19" s="2"/>
      <c r="D19" s="2"/>
      <c r="E19" s="7"/>
      <c r="F19" s="2"/>
      <c r="G19" s="2"/>
      <c r="H19" s="6">
        <f t="shared" si="0"/>
        <v>0</v>
      </c>
      <c r="I19" s="2"/>
      <c r="J19" s="2"/>
    </row>
    <row r="20" spans="2:10">
      <c r="B20" s="17"/>
      <c r="C20" s="2"/>
      <c r="D20" s="2"/>
      <c r="E20" s="7"/>
      <c r="F20" s="2"/>
      <c r="G20" s="2"/>
      <c r="H20" s="6">
        <f t="shared" si="0"/>
        <v>0</v>
      </c>
      <c r="I20" s="2"/>
      <c r="J20" s="2"/>
    </row>
    <row r="21" spans="2:10">
      <c r="B21" s="18"/>
      <c r="C21" s="19" t="s">
        <v>10</v>
      </c>
      <c r="D21" s="20"/>
      <c r="E21" s="20"/>
      <c r="F21" s="20"/>
      <c r="G21" s="21"/>
      <c r="H21" s="6">
        <f>SUM(H18:H20)</f>
        <v>300000</v>
      </c>
      <c r="I21" s="19"/>
      <c r="J21" s="21"/>
    </row>
    <row r="22" spans="2:10">
      <c r="B22" s="16" t="s">
        <v>37</v>
      </c>
      <c r="C22" s="10" t="s">
        <v>40</v>
      </c>
      <c r="D22" s="10" t="s">
        <v>31</v>
      </c>
      <c r="E22" s="11">
        <v>300000</v>
      </c>
      <c r="F22" s="10">
        <v>1</v>
      </c>
      <c r="G22" s="10" t="s">
        <v>27</v>
      </c>
      <c r="H22" s="6">
        <f t="shared" ref="H22:H24" si="1">E22*F22</f>
        <v>300000</v>
      </c>
      <c r="I22" s="10" t="s">
        <v>28</v>
      </c>
      <c r="J22" s="2"/>
    </row>
    <row r="23" spans="2:10">
      <c r="B23" s="17"/>
      <c r="C23" s="2"/>
      <c r="D23" s="2"/>
      <c r="E23" s="7"/>
      <c r="F23" s="2"/>
      <c r="G23" s="2"/>
      <c r="H23" s="6">
        <f t="shared" si="1"/>
        <v>0</v>
      </c>
      <c r="I23" s="2"/>
      <c r="J23" s="2"/>
    </row>
    <row r="24" spans="2:10">
      <c r="B24" s="17"/>
      <c r="C24" s="2"/>
      <c r="D24" s="2"/>
      <c r="E24" s="7"/>
      <c r="F24" s="2"/>
      <c r="G24" s="2"/>
      <c r="H24" s="6">
        <f t="shared" si="1"/>
        <v>0</v>
      </c>
      <c r="I24" s="2"/>
      <c r="J24" s="2"/>
    </row>
    <row r="25" spans="2:10">
      <c r="B25" s="18"/>
      <c r="C25" s="19" t="s">
        <v>10</v>
      </c>
      <c r="D25" s="20"/>
      <c r="E25" s="20"/>
      <c r="F25" s="20"/>
      <c r="G25" s="21"/>
      <c r="H25" s="6">
        <f>SUM(H22:H24)</f>
        <v>300000</v>
      </c>
      <c r="I25" s="19"/>
      <c r="J25" s="21"/>
    </row>
    <row r="26" spans="2:10">
      <c r="B26" s="16" t="s">
        <v>0</v>
      </c>
      <c r="C26" s="10" t="s">
        <v>25</v>
      </c>
      <c r="D26" s="10" t="s">
        <v>33</v>
      </c>
      <c r="E26" s="11">
        <v>300000</v>
      </c>
      <c r="F26" s="10">
        <v>1</v>
      </c>
      <c r="G26" s="10" t="s">
        <v>27</v>
      </c>
      <c r="H26" s="6">
        <f t="shared" ref="H26:H28" si="2">E26*F26</f>
        <v>300000</v>
      </c>
      <c r="I26" s="10" t="s">
        <v>28</v>
      </c>
      <c r="J26" s="2"/>
    </row>
    <row r="27" spans="2:10">
      <c r="B27" s="17"/>
      <c r="C27" s="2"/>
      <c r="D27" s="2"/>
      <c r="E27" s="7"/>
      <c r="F27" s="2"/>
      <c r="G27" s="2"/>
      <c r="H27" s="6">
        <f t="shared" si="2"/>
        <v>0</v>
      </c>
      <c r="I27" s="2"/>
      <c r="J27" s="2"/>
    </row>
    <row r="28" spans="2:10">
      <c r="B28" s="17"/>
      <c r="C28" s="2"/>
      <c r="D28" s="2"/>
      <c r="E28" s="7"/>
      <c r="F28" s="2"/>
      <c r="G28" s="2"/>
      <c r="H28" s="6">
        <f t="shared" si="2"/>
        <v>0</v>
      </c>
      <c r="I28" s="2"/>
      <c r="J28" s="2"/>
    </row>
    <row r="29" spans="2:10">
      <c r="B29" s="18"/>
      <c r="C29" s="19" t="s">
        <v>10</v>
      </c>
      <c r="D29" s="20"/>
      <c r="E29" s="20"/>
      <c r="F29" s="20"/>
      <c r="G29" s="21"/>
      <c r="H29" s="6">
        <f>SUM(H26:H28)</f>
        <v>300000</v>
      </c>
      <c r="I29" s="19"/>
      <c r="J29" s="21"/>
    </row>
    <row r="30" spans="2:10">
      <c r="B30" s="19" t="s">
        <v>21</v>
      </c>
      <c r="C30" s="20"/>
      <c r="D30" s="20"/>
      <c r="E30" s="20"/>
      <c r="F30" s="20"/>
      <c r="G30" s="21"/>
      <c r="H30" s="6">
        <f>SUM(H9,H13,H17,H21)</f>
        <v>1800000</v>
      </c>
      <c r="I30" s="19"/>
      <c r="J30" s="21"/>
    </row>
    <row r="31" spans="2:10">
      <c r="B31" s="19" t="s">
        <v>11</v>
      </c>
      <c r="C31" s="20"/>
      <c r="D31" s="20"/>
      <c r="E31" s="20"/>
      <c r="F31" s="20"/>
      <c r="G31" s="21"/>
      <c r="H31" s="6">
        <f>1500000</f>
        <v>1500000</v>
      </c>
      <c r="I31" s="19"/>
      <c r="J31" s="21"/>
    </row>
    <row r="32" spans="2:10">
      <c r="B32" s="24" t="s">
        <v>12</v>
      </c>
      <c r="C32" s="24"/>
      <c r="D32" s="24"/>
      <c r="E32" s="24"/>
      <c r="F32" s="24"/>
      <c r="G32" s="24"/>
      <c r="H32" s="6">
        <f>MIN(H30,H31)</f>
        <v>1500000</v>
      </c>
      <c r="I32" s="19"/>
      <c r="J32" s="21"/>
    </row>
    <row r="34" spans="2:10">
      <c r="B34" t="s">
        <v>16</v>
      </c>
    </row>
    <row r="35" spans="2:10" ht="37.5">
      <c r="B35" s="25" t="s">
        <v>23</v>
      </c>
      <c r="C35" s="25"/>
      <c r="D35" s="25"/>
      <c r="E35" s="25"/>
      <c r="F35" s="25"/>
      <c r="G35" s="25"/>
      <c r="H35" s="3" t="s">
        <v>6</v>
      </c>
      <c r="I35" s="25" t="s">
        <v>24</v>
      </c>
      <c r="J35" s="25"/>
    </row>
    <row r="36" spans="2:10">
      <c r="B36" s="22" t="s">
        <v>17</v>
      </c>
      <c r="C36" s="22"/>
      <c r="D36" s="22"/>
      <c r="E36" s="22"/>
      <c r="F36" s="22"/>
      <c r="G36" s="22"/>
      <c r="H36" s="8">
        <v>800000</v>
      </c>
      <c r="I36" s="24"/>
      <c r="J36" s="24"/>
    </row>
    <row r="37" spans="2:10">
      <c r="B37" s="22" t="s">
        <v>18</v>
      </c>
      <c r="C37" s="22"/>
      <c r="D37" s="22"/>
      <c r="E37" s="22"/>
      <c r="F37" s="22"/>
      <c r="G37" s="22"/>
      <c r="H37" s="8">
        <v>0</v>
      </c>
      <c r="I37" s="23"/>
      <c r="J37" s="23"/>
    </row>
    <row r="38" spans="2:10">
      <c r="B38" s="22" t="s">
        <v>19</v>
      </c>
      <c r="C38" s="22"/>
      <c r="D38" s="22"/>
      <c r="E38" s="22"/>
      <c r="F38" s="22"/>
      <c r="G38" s="22"/>
      <c r="H38" s="8">
        <v>0</v>
      </c>
      <c r="I38" s="23"/>
      <c r="J38" s="23"/>
    </row>
    <row r="39" spans="2:10">
      <c r="B39" s="22" t="s">
        <v>20</v>
      </c>
      <c r="C39" s="22"/>
      <c r="D39" s="22"/>
      <c r="E39" s="22"/>
      <c r="F39" s="22"/>
      <c r="G39" s="22"/>
      <c r="H39" s="8">
        <v>1000000</v>
      </c>
      <c r="I39" s="24"/>
      <c r="J39" s="24"/>
    </row>
    <row r="40" spans="2:10">
      <c r="B40" s="24" t="s">
        <v>22</v>
      </c>
      <c r="C40" s="24"/>
      <c r="D40" s="24"/>
      <c r="E40" s="24"/>
      <c r="F40" s="24"/>
      <c r="G40" s="24"/>
      <c r="H40" s="8">
        <f>SUM(H36:H39)</f>
        <v>1800000</v>
      </c>
      <c r="I40" s="24"/>
      <c r="J40" s="24"/>
    </row>
  </sheetData>
  <mergeCells count="37">
    <mergeCell ref="B2:J2"/>
    <mergeCell ref="B6:B9"/>
    <mergeCell ref="C9:G9"/>
    <mergeCell ref="I9:J9"/>
    <mergeCell ref="B10:B13"/>
    <mergeCell ref="C13:G13"/>
    <mergeCell ref="I13:J13"/>
    <mergeCell ref="B14:B17"/>
    <mergeCell ref="C17:G17"/>
    <mergeCell ref="I17:J17"/>
    <mergeCell ref="B18:B21"/>
    <mergeCell ref="C21:G21"/>
    <mergeCell ref="I21:J21"/>
    <mergeCell ref="B30:G30"/>
    <mergeCell ref="I30:J30"/>
    <mergeCell ref="B31:G31"/>
    <mergeCell ref="I31:J31"/>
    <mergeCell ref="B32:G32"/>
    <mergeCell ref="I32:J32"/>
    <mergeCell ref="B35:G35"/>
    <mergeCell ref="I35:J35"/>
    <mergeCell ref="B36:G36"/>
    <mergeCell ref="I36:J36"/>
    <mergeCell ref="B37:G37"/>
    <mergeCell ref="I37:J37"/>
    <mergeCell ref="B38:G38"/>
    <mergeCell ref="I38:J38"/>
    <mergeCell ref="B39:G39"/>
    <mergeCell ref="I39:J39"/>
    <mergeCell ref="B40:G40"/>
    <mergeCell ref="I40:J40"/>
    <mergeCell ref="B22:B25"/>
    <mergeCell ref="C25:G25"/>
    <mergeCell ref="I25:J25"/>
    <mergeCell ref="B26:B29"/>
    <mergeCell ref="C29:G29"/>
    <mergeCell ref="I29:J29"/>
  </mergeCells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事業予算</vt:lpstr>
      <vt:lpstr>事業予算(記載例)</vt:lpstr>
      <vt:lpstr>事業予算!Print_Area</vt:lpstr>
      <vt:lpstr>'事業予算(記載例)'!Print_Area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堂高　誠</dc:creator>
  <cp:lastModifiedBy>morikawa</cp:lastModifiedBy>
  <cp:lastPrinted>2025-09-22T01:19:58Z</cp:lastPrinted>
  <dcterms:created xsi:type="dcterms:W3CDTF">2015-06-05T18:19:34Z</dcterms:created>
  <dcterms:modified xsi:type="dcterms:W3CDTF">2025-09-29T09:06:01Z</dcterms:modified>
</cp:coreProperties>
</file>