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10.1.101.21\04成長プロジェクト推進部\新商品・サービス開発支援課\(35)中小企業者持続化補助金(令和6年能登半島地震 災害支援枠)\99_大村松田作業中\5次様式\"/>
    </mc:Choice>
  </mc:AlternateContent>
  <xr:revisionPtr revIDLastSave="0" documentId="13_ncr:1_{0E2FD774-2CB8-47B6-9710-AD6B1248A2D6}" xr6:coauthVersionLast="47" xr6:coauthVersionMax="47" xr10:uidLastSave="{00000000-0000-0000-0000-000000000000}"/>
  <bookViews>
    <workbookView xWindow="-4305" yWindow="-16320" windowWidth="29040" windowHeight="16440" xr2:uid="{00000000-000D-0000-FFFF-FFFF00000000}"/>
  </bookViews>
  <sheets>
    <sheet name="３号様式_変更・廃止申請" sheetId="45" r:id="rId1"/>
    <sheet name="３号様式-別紙１" sheetId="47" r:id="rId2"/>
  </sheets>
  <externalReferences>
    <externalReference r:id="rId3"/>
  </externalReferences>
  <definedNames>
    <definedName name="A農業・林業">#REF!</definedName>
    <definedName name="B漁業">#REF!</definedName>
    <definedName name="C鉱業・採石業・砂利採取業">#REF!</definedName>
    <definedName name="D建設業">#REF!</definedName>
    <definedName name="E製造業">#REF!</definedName>
    <definedName name="F電気・ガス・熱供給・水道業">#REF!</definedName>
    <definedName name="G情報通信業">#REF!</definedName>
    <definedName name="H運輸業・郵便業">#REF!</definedName>
    <definedName name="I卸売業・小売業">#REF!</definedName>
    <definedName name="J金融業・保険業">#REF!</definedName>
    <definedName name="K不動産業・物品賃貸業">#REF!</definedName>
    <definedName name="L学術研究・専門・技術サービス業">#REF!</definedName>
    <definedName name="M宿泊業・飲食サービス業">#REF!</definedName>
    <definedName name="N生活関連サービス業・娯楽業">#REF!</definedName>
    <definedName name="O教育・学習支援業">#REF!</definedName>
    <definedName name="_xlnm.Print_Area" localSheetId="0">'３号様式_変更・廃止申請'!$B$1:$V$48</definedName>
    <definedName name="_xlnm.Print_Area" localSheetId="1">'３号様式-別紙１'!$A$1:$F$29</definedName>
    <definedName name="P医療・福祉">#REF!</definedName>
    <definedName name="Q複合サービス事業">#REF!</definedName>
    <definedName name="Rサービス業※他に分類されないもの">#REF!</definedName>
    <definedName name="S公務※他に分類されるものを除く">#REF!</definedName>
    <definedName name="サービス">#REF!</definedName>
    <definedName name="医療福祉">#REF!</definedName>
    <definedName name="運輸〒">#REF!</definedName>
    <definedName name="運輸郵便">#REF!</definedName>
    <definedName name="卸売小売">#REF!</definedName>
    <definedName name="学術専門技術">#REF!</definedName>
    <definedName name="漁業">#REF!</definedName>
    <definedName name="教育学習">#REF!</definedName>
    <definedName name="金融保険">#REF!</definedName>
    <definedName name="月">[1]リスト!$C$3:$C$14</definedName>
    <definedName name="建設業">#REF!</definedName>
    <definedName name="公務">#REF!</definedName>
    <definedName name="鉱業">#REF!</definedName>
    <definedName name="宿泊飲食">#REF!</definedName>
    <definedName name="情報通信">#REF!</definedName>
    <definedName name="生活関連">#REF!</definedName>
    <definedName name="製造業">#REF!</definedName>
    <definedName name="電気ガス水道熱">#REF!</definedName>
    <definedName name="農業林業">#REF!</definedName>
    <definedName name="不動産">#REF!</definedName>
    <definedName name="複合サービス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47" l="1"/>
  <c r="D25" i="47"/>
  <c r="D24" i="47"/>
  <c r="D22" i="47"/>
  <c r="D21" i="47"/>
  <c r="D32" i="47"/>
  <c r="C33" i="47"/>
  <c r="C32" i="47"/>
  <c r="C25" i="47" s="1"/>
  <c r="C26" i="47" s="1"/>
  <c r="C24" i="47"/>
  <c r="C22" i="47"/>
  <c r="C21" i="47"/>
  <c r="B1" i="45"/>
  <c r="B3" i="47"/>
  <c r="E4" i="47"/>
  <c r="D33" i="47" l="1"/>
</calcChain>
</file>

<file path=xl/sharedStrings.xml><?xml version="1.0" encoding="utf-8"?>
<sst xmlns="http://schemas.openxmlformats.org/spreadsheetml/2006/main" count="53" uniqueCount="53">
  <si>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</si>
  <si>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</si>
  <si>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</si>
  <si>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・</t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</si>
  <si>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</si>
  <si>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公益財団法人石川県産業創出支援機構</t>
    <rPh sb="0" eb="6">
      <t>コウエキザイダンホウジン</t>
    </rPh>
    <rPh sb="6" eb="9">
      <t>イシカワケン</t>
    </rPh>
    <rPh sb="9" eb="11">
      <t>サンギョウ</t>
    </rPh>
    <rPh sb="11" eb="13">
      <t>ソウシュツ</t>
    </rPh>
    <rPh sb="13" eb="15">
      <t>シエン</t>
    </rPh>
    <rPh sb="15" eb="17">
      <t>キコウ</t>
    </rPh>
    <phoneticPr fontId="1"/>
  </si>
  <si>
    <t>理事長　　　　田中　　新太郎　　様</t>
    <rPh sb="0" eb="3">
      <t>リジチョウ</t>
    </rPh>
    <rPh sb="7" eb="9">
      <t>タナカ</t>
    </rPh>
    <rPh sb="11" eb="14">
      <t>シンタロウ</t>
    </rPh>
    <rPh sb="16" eb="17">
      <t>サマ</t>
    </rPh>
    <phoneticPr fontId="1"/>
  </si>
  <si>
    <t>令和</t>
    <phoneticPr fontId="1"/>
  </si>
  <si>
    <t>第5号様式</t>
    <rPh sb="0" eb="1">
      <t>ダイ</t>
    </rPh>
    <phoneticPr fontId="1"/>
  </si>
  <si>
    <t>記</t>
    <rPh sb="0" eb="1">
      <t>キ</t>
    </rPh>
    <phoneticPr fontId="1"/>
  </si>
  <si>
    <t>経費区分</t>
  </si>
  <si>
    <t>（単位：円）</t>
  </si>
  <si>
    <t>事業者名 ：</t>
    <rPh sb="0" eb="3">
      <t>ジギョウシャ</t>
    </rPh>
    <rPh sb="3" eb="4">
      <t>メイ</t>
    </rPh>
    <phoneticPr fontId="19"/>
  </si>
  <si>
    <t>住所</t>
    <rPh sb="0" eb="2">
      <t>ジュウショ</t>
    </rPh>
    <phoneticPr fontId="1"/>
  </si>
  <si>
    <t>名称</t>
    <rPh sb="0" eb="2">
      <t>メイショウ</t>
    </rPh>
    <phoneticPr fontId="1"/>
  </si>
  <si>
    <t>中小企業者持続化補助金に係る補助事業の変更（中止又は廃止）承認申請書</t>
    <rPh sb="0" eb="5">
      <t>チュウショウキギョウシャ</t>
    </rPh>
    <rPh sb="5" eb="8">
      <t>ジゾクカ</t>
    </rPh>
    <rPh sb="8" eb="11">
      <t>ホジョキン</t>
    </rPh>
    <rPh sb="12" eb="13">
      <t>カカ</t>
    </rPh>
    <rPh sb="14" eb="18">
      <t>ホジョジギョウ</t>
    </rPh>
    <rPh sb="19" eb="21">
      <t>ヘンコウ</t>
    </rPh>
    <rPh sb="22" eb="24">
      <t>チュウシ</t>
    </rPh>
    <rPh sb="24" eb="25">
      <t>マタ</t>
    </rPh>
    <rPh sb="26" eb="28">
      <t>ハイシ</t>
    </rPh>
    <rPh sb="29" eb="31">
      <t>ショウニン</t>
    </rPh>
    <rPh sb="31" eb="34">
      <t>シンセイショ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</si>
  <si>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</si>
  <si>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</si>
  <si>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</si>
  <si>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日付けで交付決定通知（第</t>
    <rPh sb="0" eb="1">
      <t>ニチ</t>
    </rPh>
    <rPh sb="1" eb="2">
      <t>ヅケ</t>
    </rPh>
    <rPh sb="4" eb="8">
      <t>コウフケッテイ</t>
    </rPh>
    <rPh sb="8" eb="10">
      <t>ツウチ</t>
    </rPh>
    <rPh sb="11" eb="12">
      <t>ダイ</t>
    </rPh>
    <phoneticPr fontId="1"/>
  </si>
  <si>
    <r>
      <rPr>
        <sz val="13"/>
        <color theme="1"/>
        <rFont val="Microsoft YaHei"/>
        <family val="3"/>
        <charset val="134"/>
      </rPr>
      <t>２</t>
    </r>
    <r>
      <rPr>
        <sz val="13"/>
        <color theme="1"/>
        <rFont val="BIZ UDPゴシック"/>
        <family val="3"/>
        <charset val="128"/>
      </rPr>
      <t>．変更（中止又は廃止）の内容</t>
    </r>
    <rPh sb="2" eb="4">
      <t>ヘンコウ</t>
    </rPh>
    <rPh sb="5" eb="7">
      <t>チュウシ</t>
    </rPh>
    <rPh sb="7" eb="8">
      <t>マタ</t>
    </rPh>
    <rPh sb="9" eb="11">
      <t>ハイシ</t>
    </rPh>
    <rPh sb="13" eb="15">
      <t>ナイヨウ</t>
    </rPh>
    <phoneticPr fontId="1"/>
  </si>
  <si>
    <r>
      <rPr>
        <sz val="13"/>
        <color theme="1"/>
        <rFont val="Microsoft YaHei"/>
        <family val="3"/>
        <charset val="134"/>
      </rPr>
      <t>１</t>
    </r>
    <r>
      <rPr>
        <sz val="13"/>
        <color theme="1"/>
        <rFont val="BIZ UDPゴシック"/>
        <family val="3"/>
        <charset val="128"/>
      </rPr>
      <t>．変更（中止又は廃止）の理由</t>
    </r>
    <rPh sb="2" eb="4">
      <t>ヘンコウ</t>
    </rPh>
    <rPh sb="5" eb="7">
      <t>チュウシ</t>
    </rPh>
    <rPh sb="7" eb="8">
      <t>マタ</t>
    </rPh>
    <rPh sb="9" eb="11">
      <t>ハイシ</t>
    </rPh>
    <rPh sb="13" eb="15">
      <t>リユウ</t>
    </rPh>
    <phoneticPr fontId="1"/>
  </si>
  <si>
    <t>　下記のとおり変更（中止又は廃止）したいので、中小企業者持続化補助金「災害支援枠（令和）6年</t>
    <rPh sb="1" eb="3">
      <t>カキ</t>
    </rPh>
    <rPh sb="7" eb="9">
      <t>ヘンコウ</t>
    </rPh>
    <rPh sb="10" eb="12">
      <t>チュウシ</t>
    </rPh>
    <rPh sb="12" eb="13">
      <t>マタ</t>
    </rPh>
    <rPh sb="14" eb="16">
      <t>ハイシ</t>
    </rPh>
    <rPh sb="23" eb="28">
      <t>チュウショウキギョウシャ</t>
    </rPh>
    <rPh sb="28" eb="31">
      <t>ジゾクカ</t>
    </rPh>
    <rPh sb="31" eb="34">
      <t>ホジョキン</t>
    </rPh>
    <rPh sb="35" eb="37">
      <t>サイガイ</t>
    </rPh>
    <rPh sb="37" eb="40">
      <t>シエンワク</t>
    </rPh>
    <rPh sb="41" eb="43">
      <t>レイワ</t>
    </rPh>
    <rPh sb="45" eb="46">
      <t>ネン</t>
    </rPh>
    <phoneticPr fontId="1"/>
  </si>
  <si>
    <t>【様式第３：中小企業者持続化補助金に係る補助事業の変更（中止又は廃止）承認申請書に添付】</t>
    <rPh sb="1" eb="3">
      <t>ヨウシキ</t>
    </rPh>
    <rPh sb="3" eb="4">
      <t>ダイ</t>
    </rPh>
    <rPh sb="6" eb="11">
      <t>チュウショウキギョウシャ</t>
    </rPh>
    <rPh sb="11" eb="14">
      <t>ジゾクカ</t>
    </rPh>
    <rPh sb="14" eb="17">
      <t>ホジョキン</t>
    </rPh>
    <rPh sb="18" eb="19">
      <t>カカ</t>
    </rPh>
    <rPh sb="20" eb="24">
      <t>ホジョジギョウ</t>
    </rPh>
    <rPh sb="25" eb="27">
      <t>ヘンコウ</t>
    </rPh>
    <rPh sb="28" eb="30">
      <t>チュウシ</t>
    </rPh>
    <rPh sb="30" eb="31">
      <t>マタ</t>
    </rPh>
    <rPh sb="32" eb="34">
      <t>ハイシ</t>
    </rPh>
    <rPh sb="35" eb="37">
      <t>ショウニン</t>
    </rPh>
    <rPh sb="37" eb="40">
      <t>シンセイショ</t>
    </rPh>
    <rPh sb="41" eb="43">
      <t>テンプ</t>
    </rPh>
    <phoneticPr fontId="1"/>
  </si>
  <si>
    <t>経費の配分の変更</t>
    <rPh sb="0" eb="2">
      <t>ケイヒ</t>
    </rPh>
    <rPh sb="3" eb="5">
      <t>ハイブン</t>
    </rPh>
    <rPh sb="6" eb="8">
      <t>ヘンコウ</t>
    </rPh>
    <phoneticPr fontId="1"/>
  </si>
  <si>
    <t>11．　車両購入費</t>
    <rPh sb="4" eb="6">
      <t>シャリョウ</t>
    </rPh>
    <rPh sb="6" eb="9">
      <t>コウニュウヒ</t>
    </rPh>
    <phoneticPr fontId="19"/>
  </si>
  <si>
    <t>変更前</t>
    <rPh sb="0" eb="3">
      <t>ヘンコウマエ</t>
    </rPh>
    <phoneticPr fontId="1"/>
  </si>
  <si>
    <t>変更後</t>
    <rPh sb="0" eb="2">
      <t>ヘンコウ</t>
    </rPh>
    <rPh sb="2" eb="3">
      <t>ゴ</t>
    </rPh>
    <phoneticPr fontId="1"/>
  </si>
  <si>
    <t>金額</t>
    <rPh sb="0" eb="2">
      <t>キンガク</t>
    </rPh>
    <phoneticPr fontId="1"/>
  </si>
  <si>
    <t>（別紙１）</t>
    <rPh sb="1" eb="3">
      <t>ベッシ</t>
    </rPh>
    <phoneticPr fontId="19"/>
  </si>
  <si>
    <t>１．　　機械装置等費</t>
    <phoneticPr fontId="1"/>
  </si>
  <si>
    <t>２．　　広報費</t>
    <phoneticPr fontId="1"/>
  </si>
  <si>
    <t>４．　　展示会等出展費（オンラインによる展示会・商談会等を含む）</t>
    <rPh sb="20" eb="23">
      <t>テンジカイ</t>
    </rPh>
    <rPh sb="24" eb="27">
      <t>ショウダンカイ</t>
    </rPh>
    <rPh sb="27" eb="28">
      <t>トウ</t>
    </rPh>
    <rPh sb="29" eb="30">
      <t>フク</t>
    </rPh>
    <phoneticPr fontId="21"/>
  </si>
  <si>
    <t>５．　　旅費</t>
    <phoneticPr fontId="1"/>
  </si>
  <si>
    <t>６．　　新商品開発費</t>
    <rPh sb="4" eb="7">
      <t>シンショウヒン</t>
    </rPh>
    <phoneticPr fontId="21"/>
  </si>
  <si>
    <t>※変更前の補助金額を上限とする。</t>
    <rPh sb="1" eb="3">
      <t>ヘンコウ</t>
    </rPh>
    <rPh sb="3" eb="4">
      <t>マエ</t>
    </rPh>
    <rPh sb="5" eb="9">
      <t>ホジョキンガク</t>
    </rPh>
    <rPh sb="10" eb="12">
      <t>ジョウゲン</t>
    </rPh>
    <phoneticPr fontId="1"/>
  </si>
  <si>
    <t>（上記3.のみの）補助金額小計【③】
(上記３.の１/２(※)以内)
　  ※④の１/４を上限</t>
    <phoneticPr fontId="1"/>
  </si>
  <si>
    <t>３．　　ウェブサイト関連費</t>
    <rPh sb="10" eb="13">
      <t>カンレンヒ</t>
    </rPh>
    <phoneticPr fontId="21"/>
  </si>
  <si>
    <t>（上記３．を除く）
補助対象経費小計【①】</t>
    <rPh sb="1" eb="3">
      <t>ジョウキ</t>
    </rPh>
    <rPh sb="6" eb="7">
      <t>ノゾ</t>
    </rPh>
    <rPh sb="10" eb="12">
      <t>ホジョ</t>
    </rPh>
    <rPh sb="12" eb="14">
      <t>タイショウ</t>
    </rPh>
    <rPh sb="14" eb="16">
      <t>ケイヒ</t>
    </rPh>
    <rPh sb="16" eb="18">
      <t>ショウケイ</t>
    </rPh>
    <phoneticPr fontId="21"/>
  </si>
  <si>
    <t>（上記3.を除く）補助金額小計【②】(①の１/２ (※)以内)</t>
    <phoneticPr fontId="1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</si>
  <si>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1"/>
  </si>
  <si>
    <t>上記3関連：対象経費の1/2</t>
    <rPh sb="0" eb="2">
      <t>ジョウキ</t>
    </rPh>
    <rPh sb="3" eb="5">
      <t>カンレン</t>
    </rPh>
    <rPh sb="6" eb="10">
      <t>タイショウケイヒ</t>
    </rPh>
    <phoneticPr fontId="1"/>
  </si>
  <si>
    <t>上記3関連：補助金額の1/3</t>
    <rPh sb="0" eb="2">
      <t>ジョウキ</t>
    </rPh>
    <rPh sb="3" eb="5">
      <t>カンレン</t>
    </rPh>
    <rPh sb="6" eb="8">
      <t>ホジョ</t>
    </rPh>
    <rPh sb="8" eb="10">
      <t>キンガク</t>
    </rPh>
    <phoneticPr fontId="1"/>
  </si>
  <si>
    <t>補助対象経費（税抜）</t>
    <rPh sb="7" eb="9">
      <t>ゼイヌ</t>
    </rPh>
    <phoneticPr fontId="1"/>
  </si>
  <si>
    <t>←別シート（第3号様式）の記載内容が転記されます。</t>
    <rPh sb="1" eb="2">
      <t>ベツ</t>
    </rPh>
    <rPh sb="6" eb="7">
      <t>ダイ</t>
    </rPh>
    <rPh sb="8" eb="9">
      <t>ゴウ</t>
    </rPh>
    <rPh sb="9" eb="11">
      <t>ヨウシキ</t>
    </rPh>
    <rPh sb="13" eb="15">
      <t>キサイ</t>
    </rPh>
    <rPh sb="15" eb="17">
      <t>ナイヨウ</t>
    </rPh>
    <rPh sb="18" eb="20">
      <t>テンキ</t>
    </rPh>
    <phoneticPr fontId="1"/>
  </si>
  <si>
    <t>被害種別</t>
    <rPh sb="0" eb="2">
      <t>ヒガイ</t>
    </rPh>
    <rPh sb="2" eb="4">
      <t>シュベツ</t>
    </rPh>
    <phoneticPr fontId="1"/>
  </si>
  <si>
    <t>補助金額合計額【④】
(②＋③)
直接被害：上限200万円
間接被害：上限100万円</t>
    <rPh sb="17" eb="19">
      <t>チョクセツ</t>
    </rPh>
    <rPh sb="19" eb="21">
      <t>ヒガイ</t>
    </rPh>
    <rPh sb="22" eb="24">
      <t>ジョウゲン</t>
    </rPh>
    <rPh sb="27" eb="28">
      <t>マン</t>
    </rPh>
    <rPh sb="28" eb="29">
      <t>エン</t>
    </rPh>
    <rPh sb="30" eb="32">
      <t>カンセツ</t>
    </rPh>
    <rPh sb="32" eb="34">
      <t>ヒガイ</t>
    </rPh>
    <rPh sb="35" eb="37">
      <t>ジョウゲン</t>
    </rPh>
    <rPh sb="40" eb="42">
      <t>マンエン</t>
    </rPh>
    <phoneticPr fontId="1"/>
  </si>
  <si>
    <t>次受付締切分）のあった上記補助事業を</t>
    <rPh sb="0" eb="1">
      <t>ツギ</t>
    </rPh>
    <phoneticPr fontId="1"/>
  </si>
  <si>
    <t>　能登半島地震等）」交付要綱第８条第1項の規定により承認を申請します。</t>
    <rPh sb="7" eb="8">
      <t>トウ</t>
    </rPh>
    <phoneticPr fontId="1"/>
  </si>
  <si>
    <t>７．　　借料</t>
    <rPh sb="4" eb="6">
      <t>シャクリョウ</t>
    </rPh>
    <phoneticPr fontId="1"/>
  </si>
  <si>
    <t>８．　　設備処分費</t>
    <rPh sb="4" eb="6">
      <t>セツビ</t>
    </rPh>
    <rPh sb="6" eb="9">
      <t>ショブンヒ</t>
    </rPh>
    <phoneticPr fontId="1"/>
  </si>
  <si>
    <t>９．　　修繕費</t>
    <rPh sb="4" eb="7">
      <t>シュウゼンヒ</t>
    </rPh>
    <phoneticPr fontId="1"/>
  </si>
  <si>
    <t>10．　委託・外注費</t>
    <rPh sb="4" eb="6">
      <t>イタク</t>
    </rPh>
    <rPh sb="7" eb="8">
      <t>ガイ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</si>
</sst>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color theme="1"/>
      <name val="BIZ UDPゴシック"/>
      <family val="2"/>
      <charset val="128"/>
    </font>
    <font>
      <sz val="6"/>
      <name val="BIZ UDPゴシック"/>
      <family val="2"/>
      <charset val="128"/>
    </font>
    <font>
      <sz val="14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rgb="FF0000FF"/>
      <name val="BIZ UDPゴシック"/>
      <family val="2"/>
      <charset val="128"/>
    </font>
    <font>
      <sz val="12"/>
      <color rgb="FF0000FF"/>
      <name val="BIZ UDPゴシック"/>
      <family val="3"/>
      <charset val="128"/>
    </font>
    <font>
      <sz val="11"/>
      <name val="ＭＳ Ｐゴシック"/>
      <family val="3"/>
      <charset val="128"/>
    </font>
    <font>
      <sz val="16"/>
      <color rgb="FF0000FF"/>
      <name val="BIZ UDPゴシック"/>
      <family val="3"/>
      <charset val="128"/>
    </font>
    <font>
      <b/>
      <sz val="14"/>
      <color rgb="FFCC0000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3"/>
      <color theme="1"/>
      <name val="BIZ UDPゴシック"/>
      <family val="2"/>
      <charset val="128"/>
    </font>
    <font>
      <sz val="13"/>
      <color theme="1"/>
      <name val="BIZ UDPゴシック"/>
      <family val="3"/>
      <charset val="128"/>
    </font>
    <font>
      <sz val="12"/>
      <color theme="1"/>
      <name val="BIZ UDPゴシック"/>
      <family val="2"/>
      <charset val="128"/>
    </font>
    <font>
      <sz val="12"/>
      <name val="BIZ UDP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8"/>
      <color rgb="FFC00000"/>
      <name val="BIZ UDPゴシック"/>
      <family val="3"/>
      <charset val="128"/>
    </font>
    <font>
      <b/>
      <sz val="20"/>
      <color rgb="FFFF3300"/>
      <name val="BIZ UDPゴシック"/>
      <family val="3"/>
      <charset val="128"/>
    </font>
    <font>
      <sz val="13"/>
      <color theme="1"/>
      <name val="BIZ UDPゴシック"/>
      <family val="3"/>
      <charset val="134"/>
    </font>
    <font>
      <sz val="13"/>
      <color theme="1"/>
      <name val="Microsoft YaHei"/>
      <family val="3"/>
      <charset val="134"/>
    </font>
    <font>
      <b/>
      <sz val="19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0">
    <xf numFmtId="0" fontId="0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38" fontId="6" fillId="0" borderId="0" xfId="4" applyFont="1" applyProtection="1">
      <alignment vertical="center"/>
    </xf>
    <xf numFmtId="0" fontId="23" fillId="0" borderId="0" xfId="3" applyFont="1" applyAlignment="1" applyProtection="1">
      <alignment horizontal="center" vertical="center"/>
      <protection hidden="1"/>
    </xf>
    <xf numFmtId="0" fontId="23" fillId="0" borderId="0" xfId="3" applyFont="1" applyAlignment="1" applyProtection="1">
      <alignment horizontal="left" vertical="center"/>
      <protection hidden="1"/>
    </xf>
    <xf numFmtId="38" fontId="22" fillId="0" borderId="2" xfId="4" applyFont="1" applyBorder="1" applyAlignment="1" applyProtection="1">
      <alignment horizontal="left"/>
    </xf>
    <xf numFmtId="38" fontId="22" fillId="0" borderId="0" xfId="4" applyFont="1" applyBorder="1" applyAlignment="1" applyProtection="1">
      <alignment horizontal="left"/>
    </xf>
    <xf numFmtId="3" fontId="6" fillId="0" borderId="0" xfId="4" applyNumberFormat="1" applyFont="1" applyBorder="1" applyAlignment="1" applyProtection="1">
      <alignment vertical="center" wrapText="1"/>
    </xf>
    <xf numFmtId="38" fontId="6" fillId="0" borderId="0" xfId="4" applyFont="1" applyBorder="1" applyAlignment="1" applyProtection="1">
      <alignment vertical="center"/>
    </xf>
    <xf numFmtId="3" fontId="6" fillId="0" borderId="0" xfId="4" applyNumberFormat="1" applyFont="1" applyBorder="1" applyAlignment="1" applyProtection="1">
      <alignment horizontal="center" vertical="center" wrapText="1"/>
    </xf>
    <xf numFmtId="38" fontId="16" fillId="0" borderId="0" xfId="4" applyFont="1" applyAlignment="1" applyProtection="1">
      <alignment horizontal="right" vertical="center"/>
    </xf>
    <xf numFmtId="38" fontId="16" fillId="0" borderId="0" xfId="4" applyFont="1" applyAlignment="1" applyProtection="1">
      <alignment horizontal="left"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18" fillId="0" borderId="2" xfId="5" applyFont="1" applyBorder="1" applyAlignment="1">
      <alignment vertical="center" shrinkToFit="1"/>
    </xf>
    <xf numFmtId="0" fontId="18" fillId="0" borderId="0" xfId="5" applyFont="1" applyAlignment="1">
      <alignment vertical="center" shrinkToFit="1"/>
    </xf>
    <xf numFmtId="0" fontId="25" fillId="0" borderId="0" xfId="0" applyFont="1">
      <alignment vertical="center"/>
    </xf>
    <xf numFmtId="0" fontId="18" fillId="0" borderId="0" xfId="5" applyFont="1" applyAlignment="1">
      <alignment horizontal="left" vertical="center" shrinkToFit="1"/>
    </xf>
    <xf numFmtId="0" fontId="16" fillId="0" borderId="0" xfId="3" applyFont="1">
      <alignment vertical="center"/>
    </xf>
    <xf numFmtId="0" fontId="16" fillId="0" borderId="0" xfId="3" applyFont="1" applyAlignment="1">
      <alignment horizontal="center" vertical="center"/>
    </xf>
    <xf numFmtId="0" fontId="24" fillId="0" borderId="0" xfId="3" applyFont="1" applyAlignment="1">
      <alignment vertical="center" wrapText="1"/>
    </xf>
    <xf numFmtId="0" fontId="24" fillId="0" borderId="0" xfId="3" applyFont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left" vertical="center" indent="1"/>
    </xf>
    <xf numFmtId="0" fontId="20" fillId="0" borderId="0" xfId="3" applyFont="1">
      <alignment vertical="center"/>
    </xf>
    <xf numFmtId="0" fontId="20" fillId="0" borderId="11" xfId="3" applyFont="1" applyBorder="1" applyAlignment="1">
      <alignment horizontal="left" vertical="center" indent="1"/>
    </xf>
    <xf numFmtId="0" fontId="20" fillId="0" borderId="11" xfId="3" applyFont="1" applyBorder="1" applyAlignment="1">
      <alignment horizontal="left" vertical="center" wrapText="1" indent="1"/>
    </xf>
    <xf numFmtId="0" fontId="20" fillId="0" borderId="14" xfId="3" applyFont="1" applyBorder="1" applyAlignment="1">
      <alignment horizontal="left" vertical="center" indent="1"/>
    </xf>
    <xf numFmtId="0" fontId="20" fillId="0" borderId="13" xfId="3" applyFont="1" applyBorder="1" applyAlignment="1">
      <alignment horizontal="left" vertical="center" wrapText="1" indent="1"/>
    </xf>
    <xf numFmtId="38" fontId="20" fillId="0" borderId="13" xfId="3" applyNumberFormat="1" applyFont="1" applyBorder="1" applyAlignment="1">
      <alignment horizontal="right" vertical="center"/>
    </xf>
    <xf numFmtId="0" fontId="20" fillId="0" borderId="9" xfId="3" applyFont="1" applyBorder="1" applyAlignment="1">
      <alignment horizontal="left" vertical="center" wrapText="1" indent="1"/>
    </xf>
    <xf numFmtId="38" fontId="20" fillId="0" borderId="9" xfId="3" applyNumberFormat="1" applyFont="1" applyBorder="1" applyAlignment="1">
      <alignment horizontal="right" vertical="center"/>
    </xf>
    <xf numFmtId="0" fontId="20" fillId="0" borderId="0" xfId="3" applyFont="1" applyAlignment="1">
      <alignment vertical="center" wrapText="1"/>
    </xf>
    <xf numFmtId="3" fontId="6" fillId="0" borderId="0" xfId="3" applyNumberFormat="1" applyFont="1">
      <alignment vertical="center"/>
    </xf>
    <xf numFmtId="0" fontId="6" fillId="0" borderId="9" xfId="3" applyFont="1" applyBorder="1" applyAlignment="1">
      <alignment horizontal="left" vertical="center" wrapText="1" indent="1"/>
    </xf>
    <xf numFmtId="3" fontId="23" fillId="0" borderId="0" xfId="3" applyNumberFormat="1" applyFont="1" applyAlignment="1">
      <alignment horizontal="center" vertical="center"/>
    </xf>
    <xf numFmtId="0" fontId="23" fillId="0" borderId="0" xfId="3" applyFont="1" applyAlignment="1">
      <alignment horizontal="left" vertical="center"/>
    </xf>
    <xf numFmtId="0" fontId="23" fillId="0" borderId="0" xfId="3" applyFont="1">
      <alignment vertical="center"/>
    </xf>
    <xf numFmtId="0" fontId="2" fillId="0" borderId="0" xfId="3" applyFont="1">
      <alignment vertical="center"/>
    </xf>
    <xf numFmtId="0" fontId="2" fillId="0" borderId="0" xfId="3" applyFont="1" applyAlignment="1">
      <alignment horizontal="center" vertical="center"/>
    </xf>
    <xf numFmtId="38" fontId="6" fillId="2" borderId="15" xfId="9" applyFont="1" applyFill="1" applyBorder="1" applyAlignment="1" applyProtection="1">
      <alignment horizontal="right" vertical="center"/>
      <protection locked="0"/>
    </xf>
    <xf numFmtId="38" fontId="6" fillId="2" borderId="18" xfId="9" applyFont="1" applyFill="1" applyBorder="1" applyAlignment="1" applyProtection="1">
      <alignment horizontal="right" vertical="center"/>
      <protection locked="0"/>
    </xf>
    <xf numFmtId="38" fontId="20" fillId="2" borderId="18" xfId="9" applyFont="1" applyFill="1" applyBorder="1" applyAlignment="1" applyProtection="1">
      <alignment horizontal="right" vertical="center"/>
      <protection locked="0"/>
    </xf>
    <xf numFmtId="38" fontId="20" fillId="2" borderId="20" xfId="9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20" fontId="0" fillId="0" borderId="0" xfId="0" applyNumberFormat="1" applyAlignment="1">
      <alignment horizontal="lef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 applyAlignment="1">
      <alignment horizontal="left" vertical="center" indent="2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9" fillId="0" borderId="0" xfId="0" applyFont="1">
      <alignment vertical="center"/>
    </xf>
    <xf numFmtId="0" fontId="15" fillId="0" borderId="7" xfId="0" applyFont="1" applyBorder="1">
      <alignment vertical="center"/>
    </xf>
    <xf numFmtId="0" fontId="2" fillId="0" borderId="0" xfId="0" applyFont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16" fillId="0" borderId="7" xfId="0" applyFont="1" applyBorder="1">
      <alignment vertical="center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15" fillId="0" borderId="4" xfId="0" applyFon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5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27" fillId="0" borderId="0" xfId="0" applyFont="1" applyAlignment="1">
      <alignment horizontal="left" vertical="center" indent="1"/>
    </xf>
    <xf numFmtId="0" fontId="0" fillId="0" borderId="0" xfId="0" applyAlignment="1">
      <alignment horizontal="right" vertical="center"/>
    </xf>
    <xf numFmtId="0" fontId="7" fillId="0" borderId="2" xfId="3" applyFont="1" applyBorder="1" applyAlignment="1">
      <alignment horizontal="left"/>
    </xf>
    <xf numFmtId="0" fontId="16" fillId="2" borderId="23" xfId="3" applyFont="1" applyFill="1" applyBorder="1" applyAlignment="1" applyProtection="1">
      <alignment horizontal="center" vertical="center"/>
      <protection locked="0"/>
    </xf>
    <xf numFmtId="38" fontId="6" fillId="0" borderId="9" xfId="9" applyFont="1" applyBorder="1" applyAlignment="1">
      <alignment horizontal="right" vertical="center"/>
    </xf>
    <xf numFmtId="38" fontId="6" fillId="0" borderId="9" xfId="9" applyFont="1" applyBorder="1" applyAlignment="1">
      <alignment horizontal="right" vertical="center" wrapText="1"/>
    </xf>
    <xf numFmtId="0" fontId="8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2" borderId="0" xfId="0" applyFont="1" applyFill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2" borderId="2" xfId="0" applyNumberForma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horizontal="left" vertical="top" indent="1"/>
      <protection locked="0"/>
    </xf>
    <xf numFmtId="0" fontId="26" fillId="0" borderId="0" xfId="0" applyFont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top" wrapText="1" indent="1"/>
      <protection locked="0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0" fontId="0" fillId="2" borderId="0" xfId="0" applyFill="1" applyAlignment="1" applyProtection="1">
      <alignment vertical="center" shrinkToFit="1"/>
      <protection locked="0"/>
    </xf>
    <xf numFmtId="0" fontId="0" fillId="2" borderId="0" xfId="0" applyFill="1" applyAlignment="1" applyProtection="1">
      <alignment horizontal="left" vertical="center" shrinkToFit="1"/>
      <protection locked="0"/>
    </xf>
    <xf numFmtId="0" fontId="6" fillId="0" borderId="11" xfId="3" applyFont="1" applyBorder="1" applyAlignment="1">
      <alignment horizontal="right" vertical="center" wrapText="1"/>
    </xf>
    <xf numFmtId="0" fontId="6" fillId="0" borderId="12" xfId="3" applyFont="1" applyBorder="1" applyAlignment="1">
      <alignment horizontal="right" vertical="center" wrapText="1"/>
    </xf>
    <xf numFmtId="38" fontId="6" fillId="0" borderId="11" xfId="3" applyNumberFormat="1" applyFont="1" applyBorder="1" applyAlignment="1">
      <alignment horizontal="right" vertical="center" wrapText="1"/>
    </xf>
    <xf numFmtId="38" fontId="6" fillId="2" borderId="9" xfId="9" applyFont="1" applyFill="1" applyBorder="1" applyAlignment="1" applyProtection="1">
      <alignment horizontal="right" vertical="center" wrapText="1"/>
      <protection locked="0"/>
    </xf>
    <xf numFmtId="38" fontId="6" fillId="2" borderId="19" xfId="9" applyFont="1" applyFill="1" applyBorder="1" applyAlignment="1" applyProtection="1">
      <alignment horizontal="right" vertical="center" wrapText="1"/>
      <protection locked="0"/>
    </xf>
    <xf numFmtId="38" fontId="6" fillId="2" borderId="21" xfId="9" applyFont="1" applyFill="1" applyBorder="1" applyAlignment="1" applyProtection="1">
      <alignment horizontal="right" vertical="center" wrapText="1"/>
      <protection locked="0"/>
    </xf>
    <xf numFmtId="38" fontId="6" fillId="2" borderId="22" xfId="9" applyFont="1" applyFill="1" applyBorder="1" applyAlignment="1" applyProtection="1">
      <alignment horizontal="right" vertical="center" wrapText="1"/>
      <protection locked="0"/>
    </xf>
    <xf numFmtId="3" fontId="6" fillId="0" borderId="1" xfId="4" applyNumberFormat="1" applyFont="1" applyBorder="1" applyAlignment="1" applyProtection="1">
      <alignment horizontal="right" vertical="center" wrapText="1"/>
    </xf>
    <xf numFmtId="3" fontId="6" fillId="0" borderId="3" xfId="4" applyNumberFormat="1" applyFont="1" applyBorder="1" applyAlignment="1" applyProtection="1">
      <alignment horizontal="right" vertical="center" wrapText="1"/>
    </xf>
    <xf numFmtId="3" fontId="6" fillId="0" borderId="11" xfId="4" applyNumberFormat="1" applyFont="1" applyBorder="1" applyAlignment="1" applyProtection="1">
      <alignment horizontal="right" vertical="center" wrapText="1"/>
    </xf>
    <xf numFmtId="3" fontId="6" fillId="0" borderId="12" xfId="4" applyNumberFormat="1" applyFont="1" applyBorder="1" applyAlignment="1" applyProtection="1">
      <alignment horizontal="right" vertical="center" wrapText="1"/>
    </xf>
    <xf numFmtId="38" fontId="6" fillId="0" borderId="11" xfId="4" applyFont="1" applyBorder="1" applyAlignment="1" applyProtection="1">
      <alignment horizontal="right" vertical="center"/>
    </xf>
    <xf numFmtId="38" fontId="6" fillId="0" borderId="12" xfId="4" applyFont="1" applyBorder="1" applyAlignment="1" applyProtection="1">
      <alignment horizontal="right" vertical="center"/>
    </xf>
    <xf numFmtId="0" fontId="2" fillId="0" borderId="0" xfId="3" applyFont="1" applyAlignment="1">
      <alignment horizontal="right" vertical="center"/>
    </xf>
    <xf numFmtId="0" fontId="29" fillId="0" borderId="0" xfId="3" applyFont="1" applyAlignment="1">
      <alignment horizontal="center" vertical="center" wrapText="1"/>
    </xf>
    <xf numFmtId="0" fontId="29" fillId="0" borderId="2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38" fontId="6" fillId="2" borderId="16" xfId="9" applyFont="1" applyFill="1" applyBorder="1" applyAlignment="1" applyProtection="1">
      <alignment horizontal="right" vertical="center" wrapText="1"/>
      <protection locked="0"/>
    </xf>
    <xf numFmtId="38" fontId="6" fillId="2" borderId="17" xfId="9" applyFont="1" applyFill="1" applyBorder="1" applyAlignment="1" applyProtection="1">
      <alignment horizontal="right" vertical="center" wrapText="1"/>
      <protection locked="0"/>
    </xf>
  </cellXfs>
  <cellStyles count="10">
    <cellStyle name="ハイパーリンク 2" xfId="7" xr:uid="{79461A76-66D2-479A-8F7B-785E5B1B1095}"/>
    <cellStyle name="桁区切り" xfId="9" builtinId="6"/>
    <cellStyle name="桁区切り 2" xfId="4" xr:uid="{C607BC03-849E-43A6-A682-CBC47B5D8031}"/>
    <cellStyle name="桁区切り 2 2" xfId="6" xr:uid="{733F4A5C-88B3-4E51-8BCA-45E3B908A2FC}"/>
    <cellStyle name="標準" xfId="0" builtinId="0"/>
    <cellStyle name="標準 2" xfId="1" xr:uid="{00000000-0005-0000-0000-000002000000}"/>
    <cellStyle name="標準 2 2" xfId="5" xr:uid="{713979D5-79D6-45FB-ABE8-439AC549ACFF}"/>
    <cellStyle name="標準 2 3" xfId="8" xr:uid="{07BE62C7-0003-4CCF-B021-5E19115267E4}"/>
    <cellStyle name="標準 3" xfId="2" xr:uid="{00000000-0005-0000-0000-000003000000}"/>
    <cellStyle name="標準 4" xfId="3" xr:uid="{5F0E5C33-7168-4DF3-BDE6-CD9F13CB0DB0}"/>
  </cellStyles>
  <dxfs count="0"/>
  <tableStyles count="0" defaultTableStyle="TableStyleMedium2" defaultPivotStyle="PivotStyleLight16"/>
  <colors>
    <mruColors>
      <color rgb="FFFF3300"/>
      <color rgb="FFFFFFCC"/>
      <color rgb="FFFFFF99"/>
      <color rgb="FF00FF00"/>
      <color rgb="FFCC0000"/>
      <color rgb="FFFFFFFF"/>
      <color rgb="FF0000FF"/>
      <color rgb="FFFF3399"/>
      <color rgb="FFCCFFFF"/>
      <color rgb="FF32AF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133350</xdr:colOff>
      <xdr:row>0</xdr:row>
      <xdr:rowOff>146603</xdr:rowOff>
    </xdr:from>
    <xdr:to>
      <xdr:col>21</xdr:col>
      <xdr:colOff>476250</xdr:colOff>
      <xdr:row>2</xdr:row>
      <xdr:rowOff>27215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8E209EB-046E-4CCA-A0C6-29C31FE99598}"/>
            </a:ext>
          </a:extLst>
        </xdr:cNvPr>
        <xdr:cNvSpPr/>
      </xdr:nvSpPr>
      <xdr:spPr>
        <a:xfrm>
          <a:off x="5426529" y="146603"/>
          <a:ext cx="996042" cy="234398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40822</xdr:colOff>
      <xdr:row>10</xdr:row>
      <xdr:rowOff>163283</xdr:rowOff>
    </xdr:from>
    <xdr:to>
      <xdr:col>10</xdr:col>
      <xdr:colOff>653143</xdr:colOff>
      <xdr:row>18</xdr:row>
      <xdr:rowOff>347381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1D70566F-26EC-146F-D805-279CC594AC5A}"/>
            </a:ext>
          </a:extLst>
        </xdr:cNvPr>
        <xdr:cNvSpPr/>
      </xdr:nvSpPr>
      <xdr:spPr>
        <a:xfrm>
          <a:off x="7380675" y="2953548"/>
          <a:ext cx="3122439" cy="3680333"/>
        </a:xfrm>
        <a:prstGeom prst="wedgeRoundRectCallout">
          <a:avLst>
            <a:gd name="adj1" fmla="val -57870"/>
            <a:gd name="adj2" fmla="val -27500"/>
            <a:gd name="adj3" fmla="val 16667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＜記載上の注意＞</a:t>
          </a:r>
          <a:endParaRPr kumimoji="1" lang="en-US" altLang="ja-JP" sz="14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①金額は、補助対象経費は税抜き金額で円単位で記入ください。</a:t>
          </a:r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②申請</a:t>
          </a:r>
          <a:r>
            <a:rPr kumimoji="1"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交付決定</a:t>
          </a:r>
          <a:r>
            <a:rPr kumimoji="1"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時に計上されていない経費区分は、変更前・変更後のセルに</a:t>
          </a:r>
          <a:r>
            <a:rPr kumimoji="1" lang="ja-JP" altLang="en-US" sz="16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「０」</a:t>
          </a:r>
          <a:r>
            <a:rPr kumimoji="1"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を記載してください。</a:t>
          </a:r>
          <a:endParaRPr kumimoji="1" lang="en-US" altLang="ja-JP" sz="16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233724</xdr:colOff>
      <xdr:row>0</xdr:row>
      <xdr:rowOff>72037</xdr:rowOff>
    </xdr:from>
    <xdr:to>
      <xdr:col>10</xdr:col>
      <xdr:colOff>492259</xdr:colOff>
      <xdr:row>2</xdr:row>
      <xdr:rowOff>204108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F677A8B-B64E-BEAF-20D1-FA372B788F34}"/>
            </a:ext>
          </a:extLst>
        </xdr:cNvPr>
        <xdr:cNvSpPr/>
      </xdr:nvSpPr>
      <xdr:spPr>
        <a:xfrm>
          <a:off x="7227795" y="72037"/>
          <a:ext cx="3116035" cy="649142"/>
        </a:xfrm>
        <a:prstGeom prst="wedgeRoundRectCallout">
          <a:avLst>
            <a:gd name="adj1" fmla="val -54376"/>
            <a:gd name="adj2" fmla="val 29072"/>
            <a:gd name="adj3" fmla="val 16667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800"/>
            </a:lnSpc>
          </a:pP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被害種別について</a:t>
          </a:r>
          <a:r>
            <a:rPr kumimoji="1" lang="ja-JP" altLang="en-US" sz="1400" b="1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「直接被害」</a:t>
          </a: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か</a:t>
          </a:r>
          <a:r>
            <a:rPr kumimoji="1" lang="ja-JP" altLang="en-US" sz="1400" b="1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「間接被害」</a:t>
          </a:r>
          <a:r>
            <a:rPr kumimoji="1" lang="ja-JP" altLang="en-US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か選択してください。</a:t>
          </a:r>
          <a:endParaRPr kumimoji="1" lang="en-US" alt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.101.21\04&#25104;&#38263;&#12503;&#12525;&#12472;&#12455;&#12463;&#12488;&#25512;&#36914;&#37096;\&#26032;&#21830;&#21697;&#12539;&#12469;&#12540;&#12499;&#12473;&#38283;&#30330;&#25903;&#25588;&#35506;\(36)&#30465;&#21147;&#21270;&#25237;&#36039;&#25903;&#25588;&#20107;&#26989;&#36027;&#35036;&#21161;&#37329;\&#9679;&#65297;&#65294;&#36035;&#19978;&#12370;&#23455;&#26045;&#22577;&#21578;&#26360;&#12288;.xlsx" TargetMode="External"/><Relationship Id="rId1" Type="http://schemas.openxmlformats.org/officeDocument/2006/relationships/externalLinkPath" Target="/&#26032;&#21830;&#21697;&#12539;&#12469;&#12540;&#12499;&#12473;&#38283;&#30330;&#25903;&#25588;&#35506;/(36)&#30465;&#21147;&#21270;&#25237;&#36039;&#25903;&#25588;&#20107;&#26989;&#36027;&#35036;&#21161;&#37329;/&#9679;&#65297;&#65294;&#36035;&#19978;&#12370;&#23455;&#26045;&#22577;&#21578;&#26360;&#122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賃上げ実施報告書"/>
      <sheetName val="賃上げ前（1か月目）"/>
      <sheetName val="賃上げ後（1か月目）"/>
      <sheetName val="賃上げ前（2か月目）"/>
      <sheetName val="賃上げ後（2か月目）"/>
      <sheetName val="リスト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</v>
          </cell>
        </row>
        <row r="4">
          <cell r="C4">
            <v>2</v>
          </cell>
        </row>
        <row r="5">
          <cell r="C5">
            <v>3</v>
          </cell>
        </row>
        <row r="6">
          <cell r="C6">
            <v>4</v>
          </cell>
        </row>
        <row r="7">
          <cell r="C7">
            <v>5</v>
          </cell>
        </row>
        <row r="8">
          <cell r="C8">
            <v>6</v>
          </cell>
        </row>
        <row r="9">
          <cell r="C9">
            <v>7</v>
          </cell>
        </row>
        <row r="10">
          <cell r="C10">
            <v>8</v>
          </cell>
        </row>
        <row r="11">
          <cell r="C11">
            <v>9</v>
          </cell>
        </row>
        <row r="12">
          <cell r="C12">
            <v>10</v>
          </cell>
        </row>
        <row r="13">
          <cell r="C13">
            <v>11</v>
          </cell>
        </row>
        <row r="14">
          <cell r="C1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9E0A1-8601-40F9-B44E-CB12341302A7}">
  <dimension ref="B1:X48"/>
  <sheetViews>
    <sheetView showGridLines="0" tabSelected="1" view="pageBreakPreview" zoomScaleNormal="100" zoomScaleSheetLayoutView="100" workbookViewId="0">
      <selection activeCell="Y10" sqref="Y10"/>
    </sheetView>
  </sheetViews>
  <sheetFormatPr defaultRowHeight="14.25" x14ac:dyDescent="0.15"/>
  <cols>
    <col min="1" max="1" width="0.33203125" customWidth="1"/>
    <col min="2" max="2" width="4.75" customWidth="1"/>
    <col min="3" max="3" width="1.6640625" customWidth="1"/>
    <col min="4" max="4" width="2.08203125" customWidth="1"/>
    <col min="5" max="5" width="2.4140625" customWidth="1"/>
    <col min="6" max="6" width="2.08203125" customWidth="1"/>
    <col min="7" max="7" width="2.75" customWidth="1"/>
    <col min="8" max="8" width="2.83203125" customWidth="1"/>
    <col min="9" max="9" width="3" customWidth="1"/>
    <col min="10" max="10" width="3.6640625" customWidth="1"/>
    <col min="11" max="11" width="2.25" customWidth="1"/>
    <col min="12" max="12" width="2.08203125" customWidth="1"/>
    <col min="13" max="14" width="1.6640625" customWidth="1"/>
    <col min="15" max="15" width="3.08203125" customWidth="1"/>
    <col min="16" max="17" width="2.58203125" customWidth="1"/>
    <col min="18" max="18" width="1.08203125" customWidth="1"/>
    <col min="19" max="19" width="3.08203125" customWidth="1"/>
    <col min="20" max="20" width="2.58203125" customWidth="1"/>
    <col min="21" max="21" width="3.08203125" customWidth="1"/>
    <col min="22" max="22" width="5.75" customWidth="1"/>
    <col min="23" max="23" width="3.5" style="47" customWidth="1"/>
  </cols>
  <sheetData>
    <row r="1" spans="2:24" x14ac:dyDescent="0.15">
      <c r="B1" s="91" t="str">
        <f>+IF(OR(P5="",O15="",U5="",O13="",O17="",S5="",S17="",C23="",E23="",G23="",N23="",B31="",B40="",),"事業実績報告(第５号-１)に記入モレがあります。","")</f>
        <v>事業実績報告(第５号-１)に記入モレがあります。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W1" s="86"/>
      <c r="X1" s="86"/>
    </row>
    <row r="2" spans="2:24" x14ac:dyDescent="0.15"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T2" s="87" t="s">
        <v>8</v>
      </c>
      <c r="U2" s="87"/>
      <c r="V2" s="87"/>
      <c r="W2" s="86"/>
      <c r="X2" s="86"/>
    </row>
    <row r="3" spans="2:24" ht="7.5" customHeight="1" x14ac:dyDescent="0.15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2:24" ht="3" customHeight="1" x14ac:dyDescent="0.15"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2:24" ht="19.5" customHeight="1" x14ac:dyDescent="0.15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46" t="s">
        <v>7</v>
      </c>
      <c r="P5" s="1"/>
      <c r="Q5" s="46" t="s">
        <v>0</v>
      </c>
      <c r="R5" s="46"/>
      <c r="S5" s="1"/>
      <c r="T5" s="46" t="s">
        <v>1</v>
      </c>
      <c r="U5" s="1"/>
      <c r="V5" s="48" t="s">
        <v>2</v>
      </c>
    </row>
    <row r="6" spans="2:24" ht="6" customHeight="1" x14ac:dyDescent="0.15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2:24" ht="7.5" customHeight="1" x14ac:dyDescent="0.15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2:24" ht="15" x14ac:dyDescent="0.15">
      <c r="B8" s="49" t="s">
        <v>5</v>
      </c>
      <c r="C8" s="50"/>
      <c r="D8" s="50"/>
      <c r="E8" s="50"/>
      <c r="F8" s="50"/>
      <c r="G8" s="50"/>
      <c r="H8" s="50"/>
      <c r="I8" s="50"/>
      <c r="J8" s="50"/>
      <c r="K8" s="51"/>
      <c r="L8" s="51"/>
      <c r="M8" s="51"/>
      <c r="N8" s="51"/>
    </row>
    <row r="9" spans="2:24" ht="15" x14ac:dyDescent="0.15">
      <c r="B9" s="52" t="s">
        <v>6</v>
      </c>
      <c r="C9" s="50"/>
      <c r="D9" s="50"/>
      <c r="E9" s="50"/>
      <c r="F9" s="50"/>
      <c r="G9" s="50"/>
      <c r="H9" s="50"/>
      <c r="I9" s="50"/>
      <c r="J9" s="50"/>
      <c r="K9" s="51"/>
      <c r="L9" s="51"/>
      <c r="M9" s="51"/>
      <c r="N9" s="51"/>
    </row>
    <row r="10" spans="2:24" ht="24.75" customHeight="1" x14ac:dyDescent="0.15"/>
    <row r="11" spans="2:24" ht="3" customHeight="1" x14ac:dyDescent="0.15">
      <c r="J11" s="53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5"/>
    </row>
    <row r="12" spans="2:24" ht="6" customHeight="1" x14ac:dyDescent="0.15">
      <c r="J12" s="56"/>
      <c r="P12" s="46"/>
      <c r="V12" s="57"/>
      <c r="W12" s="58"/>
    </row>
    <row r="13" spans="2:24" ht="20.100000000000001" customHeight="1" x14ac:dyDescent="0.15">
      <c r="J13" s="59" t="s">
        <v>13</v>
      </c>
      <c r="M13" s="60"/>
      <c r="O13" s="88"/>
      <c r="P13" s="88"/>
      <c r="Q13" s="88"/>
      <c r="R13" s="88"/>
      <c r="S13" s="88"/>
      <c r="T13" s="88"/>
      <c r="U13" s="88"/>
      <c r="V13" s="61"/>
    </row>
    <row r="14" spans="2:24" ht="6" customHeight="1" x14ac:dyDescent="0.15">
      <c r="J14" s="62"/>
      <c r="O14" s="46"/>
      <c r="P14" s="46"/>
      <c r="Q14" s="46"/>
      <c r="V14" s="57"/>
      <c r="W14" s="58"/>
    </row>
    <row r="15" spans="2:24" ht="20.100000000000001" customHeight="1" x14ac:dyDescent="0.15">
      <c r="J15" s="62" t="s">
        <v>14</v>
      </c>
      <c r="M15" s="60"/>
      <c r="O15" s="93"/>
      <c r="P15" s="93"/>
      <c r="Q15" s="93"/>
      <c r="R15" s="93"/>
      <c r="S15" s="93"/>
      <c r="T15" s="93"/>
      <c r="U15" s="93"/>
      <c r="V15" s="63"/>
    </row>
    <row r="16" spans="2:24" ht="6" customHeight="1" x14ac:dyDescent="0.15">
      <c r="J16" s="62"/>
      <c r="M16" s="64"/>
      <c r="O16" s="46"/>
      <c r="P16" s="46"/>
      <c r="Q16" s="46"/>
      <c r="V16" s="57"/>
      <c r="W16" s="58"/>
    </row>
    <row r="17" spans="2:23" ht="20.100000000000001" customHeight="1" x14ac:dyDescent="0.15">
      <c r="J17" s="62" t="s">
        <v>4</v>
      </c>
      <c r="M17" s="60"/>
      <c r="O17" s="94"/>
      <c r="P17" s="94"/>
      <c r="Q17" s="94"/>
      <c r="R17" s="64" t="s">
        <v>3</v>
      </c>
      <c r="S17" s="95"/>
      <c r="T17" s="95"/>
      <c r="U17" s="95"/>
      <c r="V17" s="65"/>
    </row>
    <row r="18" spans="2:23" ht="8.25" customHeight="1" x14ac:dyDescent="0.15">
      <c r="J18" s="66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8"/>
    </row>
    <row r="19" spans="2:23" ht="21" customHeight="1" x14ac:dyDescent="0.15"/>
    <row r="20" spans="2:23" s="72" customFormat="1" ht="44.25" customHeight="1" x14ac:dyDescent="0.15">
      <c r="B20" s="69" t="s">
        <v>15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1"/>
    </row>
    <row r="21" spans="2:23" ht="9.75" customHeight="1" x14ac:dyDescent="0.15"/>
    <row r="22" spans="2:23" ht="15" x14ac:dyDescent="0.15">
      <c r="B22" s="49"/>
    </row>
    <row r="23" spans="2:23" ht="15.95" customHeight="1" x14ac:dyDescent="0.15">
      <c r="B23" s="73" t="s">
        <v>16</v>
      </c>
      <c r="C23" s="85">
        <v>7</v>
      </c>
      <c r="D23" s="51" t="s">
        <v>17</v>
      </c>
      <c r="E23" s="85">
        <v>8</v>
      </c>
      <c r="F23" s="51" t="s">
        <v>18</v>
      </c>
      <c r="G23" s="85">
        <v>26</v>
      </c>
      <c r="H23" s="51" t="s">
        <v>19</v>
      </c>
      <c r="I23" s="51"/>
      <c r="J23" s="51"/>
      <c r="K23" s="51"/>
      <c r="L23" s="51"/>
      <c r="M23" s="51"/>
      <c r="N23" s="85">
        <v>5</v>
      </c>
      <c r="O23" s="51" t="s">
        <v>47</v>
      </c>
      <c r="P23" s="51"/>
      <c r="Q23" s="51"/>
      <c r="R23" s="51"/>
      <c r="S23" s="51"/>
      <c r="T23" s="51"/>
      <c r="U23" s="51"/>
      <c r="V23" s="51"/>
      <c r="W23" s="58"/>
    </row>
    <row r="24" spans="2:23" ht="15.95" customHeight="1" x14ac:dyDescent="0.15">
      <c r="B24" s="74" t="s">
        <v>22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8"/>
    </row>
    <row r="25" spans="2:23" ht="15.95" customHeight="1" x14ac:dyDescent="0.15">
      <c r="B25" s="74" t="s">
        <v>48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8"/>
    </row>
    <row r="26" spans="2:23" ht="32.25" customHeight="1" x14ac:dyDescent="0.15">
      <c r="B26" s="73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8"/>
    </row>
    <row r="27" spans="2:23" x14ac:dyDescent="0.15">
      <c r="B27" s="89" t="s">
        <v>9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</row>
    <row r="28" spans="2:23" ht="20.100000000000001" customHeight="1" x14ac:dyDescent="0.15"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</row>
    <row r="29" spans="2:23" x14ac:dyDescent="0.15">
      <c r="B29" s="76"/>
    </row>
    <row r="30" spans="2:23" ht="18" customHeight="1" x14ac:dyDescent="0.15">
      <c r="B30" s="77" t="s">
        <v>21</v>
      </c>
    </row>
    <row r="31" spans="2:23" s="84" customFormat="1" ht="18" customHeight="1" x14ac:dyDescent="0.15">
      <c r="B31" s="92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83"/>
    </row>
    <row r="32" spans="2:23" s="84" customFormat="1" ht="18" customHeight="1" x14ac:dyDescent="0.15"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83"/>
    </row>
    <row r="33" spans="2:23" s="84" customFormat="1" ht="18" customHeight="1" x14ac:dyDescent="0.15"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83"/>
    </row>
    <row r="34" spans="2:23" s="84" customFormat="1" ht="18" customHeight="1" x14ac:dyDescent="0.15"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83"/>
    </row>
    <row r="35" spans="2:23" s="84" customFormat="1" ht="18" customHeight="1" x14ac:dyDescent="0.15"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83"/>
    </row>
    <row r="36" spans="2:23" s="84" customFormat="1" ht="18" customHeight="1" x14ac:dyDescent="0.15"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83"/>
    </row>
    <row r="37" spans="2:23" s="84" customFormat="1" ht="18" customHeight="1" x14ac:dyDescent="0.15"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83"/>
    </row>
    <row r="38" spans="2:23" ht="14.45" customHeight="1" x14ac:dyDescent="0.15">
      <c r="B38" s="78"/>
    </row>
    <row r="39" spans="2:23" ht="18" customHeight="1" x14ac:dyDescent="0.15">
      <c r="B39" s="77" t="s">
        <v>20</v>
      </c>
    </row>
    <row r="40" spans="2:23" s="84" customFormat="1" ht="18" customHeight="1" x14ac:dyDescent="0.15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83"/>
    </row>
    <row r="41" spans="2:23" s="84" customFormat="1" ht="18" customHeight="1" x14ac:dyDescent="0.15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83"/>
    </row>
    <row r="42" spans="2:23" s="84" customFormat="1" ht="18" customHeight="1" x14ac:dyDescent="0.15"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83"/>
    </row>
    <row r="43" spans="2:23" s="84" customFormat="1" ht="18" customHeight="1" x14ac:dyDescent="0.15"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83"/>
    </row>
    <row r="44" spans="2:23" s="84" customFormat="1" ht="18" customHeight="1" x14ac:dyDescent="0.15"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83"/>
    </row>
    <row r="45" spans="2:23" s="84" customFormat="1" ht="18" customHeight="1" x14ac:dyDescent="0.15"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83"/>
    </row>
    <row r="46" spans="2:23" s="84" customFormat="1" ht="18" customHeight="1" x14ac:dyDescent="0.15"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83"/>
    </row>
    <row r="47" spans="2:23" ht="14.45" customHeight="1" x14ac:dyDescent="0.15">
      <c r="B47" s="73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</row>
    <row r="48" spans="2:23" ht="15.95" customHeight="1" x14ac:dyDescent="0.15"/>
  </sheetData>
  <sheetProtection algorithmName="SHA-512" hashValue="ByfcjPDDh58MFGV60ltxOdYmH9mBoKxFCzycptP/WIORLA7IgbhYVC5y7iZ7jiSIop8ZGUsNfDH8wbab1kHb+A==" saltValue="sz8sK/Ji1ibs0w/SNepxRg==" spinCount="100000" sheet="1" formatCells="0" formatRows="0" insertRows="0" insertHyperlinks="0" deleteRows="0"/>
  <mergeCells count="10">
    <mergeCell ref="W1:X2"/>
    <mergeCell ref="T2:V2"/>
    <mergeCell ref="O13:U13"/>
    <mergeCell ref="B27:V27"/>
    <mergeCell ref="B40:V46"/>
    <mergeCell ref="B1:N7"/>
    <mergeCell ref="B31:V37"/>
    <mergeCell ref="O15:U15"/>
    <mergeCell ref="O17:Q17"/>
    <mergeCell ref="S17:U17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57B4F-D4F4-4391-80E1-A9C142D97212}">
  <dimension ref="A1:M35"/>
  <sheetViews>
    <sheetView showGridLines="0" view="pageBreakPreview" zoomScale="85" zoomScaleNormal="85" zoomScaleSheetLayoutView="85" workbookViewId="0">
      <selection activeCell="E3" sqref="E3"/>
    </sheetView>
  </sheetViews>
  <sheetFormatPr defaultColWidth="5.9140625" defaultRowHeight="13.5" x14ac:dyDescent="0.15"/>
  <cols>
    <col min="1" max="1" width="1.58203125" style="13" customWidth="1"/>
    <col min="2" max="2" width="20.33203125" style="13" customWidth="1"/>
    <col min="3" max="3" width="18.58203125" style="13" customWidth="1"/>
    <col min="4" max="4" width="6.58203125" style="13" customWidth="1"/>
    <col min="5" max="5" width="12.58203125" style="2" customWidth="1"/>
    <col min="6" max="6" width="1.58203125" style="2" customWidth="1"/>
    <col min="7" max="7" width="3.08203125" style="2" customWidth="1"/>
    <col min="8" max="8" width="8.4140625" style="13" customWidth="1"/>
    <col min="9" max="9" width="1.9140625" style="13" customWidth="1"/>
    <col min="10" max="10" width="11.58203125" style="13" customWidth="1"/>
    <col min="11" max="15" width="10.58203125" style="13" customWidth="1"/>
    <col min="16" max="16384" width="5.9140625" style="13"/>
  </cols>
  <sheetData>
    <row r="1" spans="1:10" ht="17.100000000000001" customHeight="1" x14ac:dyDescent="0.15">
      <c r="A1" s="12" t="s">
        <v>29</v>
      </c>
      <c r="E1" s="13"/>
      <c r="F1" s="13"/>
      <c r="G1" s="13"/>
    </row>
    <row r="2" spans="1:10" ht="24.75" customHeight="1" thickBot="1" x14ac:dyDescent="0.2">
      <c r="A2" s="12" t="s">
        <v>23</v>
      </c>
      <c r="E2" s="13"/>
      <c r="F2" s="13"/>
      <c r="G2" s="13"/>
    </row>
    <row r="3" spans="1:10" ht="19.5" customHeight="1" thickBot="1" x14ac:dyDescent="0.2">
      <c r="A3" s="12"/>
      <c r="B3" s="110" t="str">
        <f>IF(OR(E3="",C10="",C11="",C12="",C13="",C14="",C15="",C16="",C17="",C18="",C19="",C20="",D10="",D11="",D12="",D13="",D14="",D15="",D16="",D17="",D18="",D19="",D20="",),"３号様式-別紙1に記入モレがあります。","")</f>
        <v>３号様式-別紙1に記入モレがあります。</v>
      </c>
      <c r="D3" s="79" t="s">
        <v>45</v>
      </c>
      <c r="E3" s="80"/>
      <c r="F3" s="13"/>
      <c r="G3" s="13"/>
    </row>
    <row r="4" spans="1:10" ht="23.25" customHeight="1" x14ac:dyDescent="0.15">
      <c r="A4" s="14"/>
      <c r="B4" s="110"/>
      <c r="C4" s="14"/>
      <c r="D4" s="5" t="s">
        <v>12</v>
      </c>
      <c r="E4" s="15">
        <f>'３号様式_変更・廃止申請'!O15</f>
        <v>0</v>
      </c>
      <c r="F4" s="16"/>
      <c r="G4" s="17" t="s">
        <v>44</v>
      </c>
      <c r="H4" s="16"/>
      <c r="J4" s="17"/>
    </row>
    <row r="5" spans="1:10" ht="16.5" customHeight="1" x14ac:dyDescent="0.15">
      <c r="A5" s="14"/>
      <c r="B5" s="110"/>
      <c r="C5" s="14"/>
      <c r="D5" s="6"/>
      <c r="E5" s="18"/>
      <c r="F5" s="18"/>
      <c r="G5" s="18"/>
      <c r="H5" s="18"/>
      <c r="J5" s="17"/>
    </row>
    <row r="6" spans="1:10" s="19" customFormat="1" ht="21" customHeight="1" x14ac:dyDescent="0.15">
      <c r="B6" s="111"/>
      <c r="C6" s="20" t="s">
        <v>24</v>
      </c>
      <c r="E6" s="10" t="s">
        <v>11</v>
      </c>
      <c r="G6" s="10"/>
      <c r="H6" s="11"/>
    </row>
    <row r="7" spans="1:10" ht="21" customHeight="1" x14ac:dyDescent="0.15">
      <c r="A7" s="21"/>
      <c r="B7" s="112" t="s">
        <v>10</v>
      </c>
      <c r="C7" s="112" t="s">
        <v>43</v>
      </c>
      <c r="D7" s="112"/>
      <c r="E7" s="112"/>
      <c r="F7" s="22"/>
      <c r="G7" s="23"/>
      <c r="H7" s="23"/>
    </row>
    <row r="8" spans="1:10" ht="21" customHeight="1" x14ac:dyDescent="0.15">
      <c r="A8" s="21"/>
      <c r="B8" s="112"/>
      <c r="C8" s="112" t="s">
        <v>28</v>
      </c>
      <c r="D8" s="112"/>
      <c r="E8" s="112"/>
      <c r="F8" s="22"/>
      <c r="G8" s="23"/>
      <c r="H8" s="23"/>
    </row>
    <row r="9" spans="1:10" ht="21" customHeight="1" thickBot="1" x14ac:dyDescent="0.2">
      <c r="A9" s="21"/>
      <c r="B9" s="112"/>
      <c r="C9" s="24" t="s">
        <v>26</v>
      </c>
      <c r="D9" s="113" t="s">
        <v>27</v>
      </c>
      <c r="E9" s="113"/>
      <c r="F9" s="22"/>
      <c r="G9" s="23"/>
      <c r="H9" s="23"/>
    </row>
    <row r="10" spans="1:10" ht="35.1" customHeight="1" thickTop="1" x14ac:dyDescent="0.15">
      <c r="B10" s="25" t="s">
        <v>30</v>
      </c>
      <c r="C10" s="42"/>
      <c r="D10" s="114"/>
      <c r="E10" s="115"/>
      <c r="F10" s="9"/>
      <c r="G10" s="7"/>
      <c r="H10" s="7"/>
    </row>
    <row r="11" spans="1:10" ht="35.1" customHeight="1" x14ac:dyDescent="0.15">
      <c r="B11" s="25" t="s">
        <v>31</v>
      </c>
      <c r="C11" s="43"/>
      <c r="D11" s="99"/>
      <c r="E11" s="100"/>
      <c r="F11" s="9"/>
      <c r="G11" s="7"/>
      <c r="H11" s="7"/>
    </row>
    <row r="12" spans="1:10" ht="35.1" customHeight="1" x14ac:dyDescent="0.15">
      <c r="A12" s="26"/>
      <c r="B12" s="27" t="s">
        <v>37</v>
      </c>
      <c r="C12" s="44"/>
      <c r="D12" s="99"/>
      <c r="E12" s="100"/>
      <c r="F12" s="9"/>
      <c r="G12" s="7"/>
      <c r="H12" s="7"/>
    </row>
    <row r="13" spans="1:10" ht="35.1" customHeight="1" x14ac:dyDescent="0.15">
      <c r="B13" s="28" t="s">
        <v>32</v>
      </c>
      <c r="C13" s="44"/>
      <c r="D13" s="99"/>
      <c r="E13" s="100"/>
      <c r="F13" s="9"/>
      <c r="G13" s="7"/>
      <c r="H13" s="7"/>
    </row>
    <row r="14" spans="1:10" ht="35.1" customHeight="1" x14ac:dyDescent="0.15">
      <c r="B14" s="27" t="s">
        <v>33</v>
      </c>
      <c r="C14" s="44"/>
      <c r="D14" s="99"/>
      <c r="E14" s="100"/>
      <c r="F14" s="9"/>
      <c r="G14" s="7"/>
      <c r="H14" s="7"/>
    </row>
    <row r="15" spans="1:10" ht="35.1" customHeight="1" x14ac:dyDescent="0.15">
      <c r="B15" s="27" t="s">
        <v>34</v>
      </c>
      <c r="C15" s="44"/>
      <c r="D15" s="99"/>
      <c r="E15" s="100"/>
      <c r="F15" s="9"/>
      <c r="G15" s="7"/>
      <c r="H15" s="7"/>
    </row>
    <row r="16" spans="1:10" ht="35.1" customHeight="1" x14ac:dyDescent="0.15">
      <c r="B16" s="27" t="s">
        <v>49</v>
      </c>
      <c r="C16" s="44"/>
      <c r="D16" s="99"/>
      <c r="E16" s="100"/>
      <c r="F16" s="9"/>
      <c r="G16" s="7"/>
      <c r="H16" s="7"/>
    </row>
    <row r="17" spans="1:13" ht="35.1" customHeight="1" x14ac:dyDescent="0.15">
      <c r="B17" s="27" t="s">
        <v>50</v>
      </c>
      <c r="C17" s="44"/>
      <c r="D17" s="99"/>
      <c r="E17" s="100"/>
      <c r="F17" s="9"/>
      <c r="G17" s="7"/>
      <c r="H17" s="7"/>
    </row>
    <row r="18" spans="1:13" ht="35.1" customHeight="1" x14ac:dyDescent="0.15">
      <c r="B18" s="27" t="s">
        <v>51</v>
      </c>
      <c r="C18" s="44"/>
      <c r="D18" s="99"/>
      <c r="E18" s="100"/>
      <c r="F18" s="9"/>
      <c r="G18" s="7"/>
      <c r="H18" s="7"/>
    </row>
    <row r="19" spans="1:13" ht="35.1" customHeight="1" x14ac:dyDescent="0.15">
      <c r="B19" s="27" t="s">
        <v>52</v>
      </c>
      <c r="C19" s="44"/>
      <c r="D19" s="99"/>
      <c r="E19" s="100"/>
      <c r="F19" s="9"/>
      <c r="G19" s="7"/>
      <c r="H19" s="7"/>
    </row>
    <row r="20" spans="1:13" ht="34.5" customHeight="1" thickBot="1" x14ac:dyDescent="0.2">
      <c r="B20" s="29" t="s">
        <v>25</v>
      </c>
      <c r="C20" s="45"/>
      <c r="D20" s="101"/>
      <c r="E20" s="102"/>
      <c r="F20" s="9"/>
      <c r="G20" s="7"/>
      <c r="H20" s="7"/>
    </row>
    <row r="21" spans="1:13" ht="35.1" customHeight="1" thickTop="1" x14ac:dyDescent="0.15">
      <c r="A21" s="26"/>
      <c r="B21" s="30" t="s">
        <v>38</v>
      </c>
      <c r="C21" s="31">
        <f>SUM(C10,C11,C13,C14,C15,C16,C17,C18,C19,C20)</f>
        <v>0</v>
      </c>
      <c r="D21" s="103">
        <f>SUM(D10,D11,D13,D14,D15,D16,D17,D18,D19,D20)</f>
        <v>0</v>
      </c>
      <c r="E21" s="104"/>
      <c r="F21" s="9"/>
      <c r="G21" s="7"/>
      <c r="H21" s="7"/>
    </row>
    <row r="22" spans="1:13" ht="35.1" customHeight="1" x14ac:dyDescent="0.15">
      <c r="A22" s="26"/>
      <c r="B22" s="32" t="s">
        <v>40</v>
      </c>
      <c r="C22" s="33">
        <f>SUM(C10:C20)</f>
        <v>0</v>
      </c>
      <c r="D22" s="105">
        <f>SUM(D10:E20)</f>
        <v>0</v>
      </c>
      <c r="E22" s="106"/>
      <c r="F22" s="9"/>
      <c r="G22" s="7"/>
      <c r="H22" s="7"/>
    </row>
    <row r="23" spans="1:13" ht="9.75" customHeight="1" x14ac:dyDescent="0.15">
      <c r="A23" s="34"/>
      <c r="B23" s="26"/>
      <c r="C23" s="26"/>
      <c r="D23" s="7"/>
      <c r="E23" s="35"/>
      <c r="F23" s="35"/>
      <c r="G23" s="35"/>
      <c r="H23" s="35"/>
    </row>
    <row r="24" spans="1:13" ht="39.950000000000003" customHeight="1" x14ac:dyDescent="0.15">
      <c r="A24" s="23"/>
      <c r="B24" s="36" t="s">
        <v>39</v>
      </c>
      <c r="C24" s="81">
        <f>ROUNDDOWN(C21*1/2,-3)</f>
        <v>0</v>
      </c>
      <c r="D24" s="107">
        <f>ROUNDDOWN(D21*1/2,-3)</f>
        <v>0</v>
      </c>
      <c r="E24" s="108"/>
      <c r="F24" s="8"/>
      <c r="G24" s="8"/>
      <c r="H24" s="8"/>
    </row>
    <row r="25" spans="1:13" ht="49.5" customHeight="1" x14ac:dyDescent="0.15">
      <c r="A25" s="23"/>
      <c r="B25" s="36" t="s">
        <v>36</v>
      </c>
      <c r="C25" s="82">
        <f>MIN(C32:C33)</f>
        <v>0</v>
      </c>
      <c r="D25" s="96">
        <f>MIN(D32:D33)</f>
        <v>0</v>
      </c>
      <c r="E25" s="97"/>
      <c r="F25" s="23"/>
      <c r="G25" s="23"/>
      <c r="H25" s="23"/>
      <c r="J25" s="4"/>
      <c r="K25" s="37"/>
      <c r="L25" s="3"/>
      <c r="M25" s="38"/>
    </row>
    <row r="26" spans="1:13" ht="63" customHeight="1" x14ac:dyDescent="0.15">
      <c r="A26" s="23"/>
      <c r="B26" s="36" t="s">
        <v>46</v>
      </c>
      <c r="C26" s="82">
        <f>IF(E3="直接被害",MIN((C24+C25),2000000),MIN((C24+C25),1000000))</f>
        <v>0</v>
      </c>
      <c r="D26" s="98">
        <f>MIN(C26,IF(E3="直接被害",MIN((D24+D25),2000000),MIN((C24+C25),1000000)))</f>
        <v>0</v>
      </c>
      <c r="E26" s="97"/>
      <c r="F26" s="23"/>
      <c r="G26" s="23"/>
      <c r="H26" s="23"/>
      <c r="J26" s="39"/>
    </row>
    <row r="27" spans="1:13" x14ac:dyDescent="0.15">
      <c r="E27" s="13"/>
      <c r="F27" s="13"/>
      <c r="G27" s="13"/>
    </row>
    <row r="28" spans="1:13" ht="16.5" x14ac:dyDescent="0.15">
      <c r="B28" s="40" t="s">
        <v>35</v>
      </c>
      <c r="F28" s="13"/>
      <c r="G28" s="13"/>
    </row>
    <row r="31" spans="1:13" ht="20.100000000000001" customHeight="1" x14ac:dyDescent="0.15"/>
    <row r="32" spans="1:13" ht="24.75" customHeight="1" x14ac:dyDescent="0.15">
      <c r="A32" s="40"/>
      <c r="B32" s="41" t="s">
        <v>41</v>
      </c>
      <c r="C32" s="40">
        <f>MIN(ROUNDDOWN(C12*1/2,-3),500000)</f>
        <v>0</v>
      </c>
      <c r="D32" s="109">
        <f>MIN(ROUNDDOWN(D12*1/2,-3),500000)</f>
        <v>0</v>
      </c>
      <c r="E32" s="109"/>
    </row>
    <row r="33" spans="1:5" ht="24.75" customHeight="1" x14ac:dyDescent="0.15">
      <c r="A33" s="40"/>
      <c r="B33" s="41" t="s">
        <v>42</v>
      </c>
      <c r="C33" s="40">
        <f>ROUNDDOWN(C21/3,-3)</f>
        <v>0</v>
      </c>
      <c r="D33" s="109">
        <f>ROUNDDOWN(D21/3,-3)</f>
        <v>0</v>
      </c>
      <c r="E33" s="109"/>
    </row>
    <row r="34" spans="1:5" ht="20.100000000000001" customHeight="1" x14ac:dyDescent="0.15"/>
    <row r="35" spans="1:5" ht="20.100000000000001" customHeight="1" x14ac:dyDescent="0.15"/>
  </sheetData>
  <sheetProtection algorithmName="SHA-512" hashValue="aXy73SXcTVpUUG+zleR+61HHc14CrplJawJtJqMnN1l5Yt8yRBEw4R0uv5V4PYi8H9QlNbIay5aAE0AkZwbBlQ==" saltValue="5pyUXLeNKZRFDOmVcpJxww==" spinCount="100000" sheet="1" objects="1" scenarios="1" selectLockedCells="1"/>
  <dataConsolidate/>
  <mergeCells count="23">
    <mergeCell ref="D32:E32"/>
    <mergeCell ref="D33:E33"/>
    <mergeCell ref="B3:B6"/>
    <mergeCell ref="B7:B9"/>
    <mergeCell ref="D9:E9"/>
    <mergeCell ref="C8:E8"/>
    <mergeCell ref="C7:E7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25:E25"/>
    <mergeCell ref="D26:E26"/>
    <mergeCell ref="D19:E19"/>
    <mergeCell ref="D20:E20"/>
    <mergeCell ref="D21:E21"/>
    <mergeCell ref="D22:E22"/>
    <mergeCell ref="D24:E24"/>
  </mergeCells>
  <phoneticPr fontId="1"/>
  <dataValidations xWindow="407" yWindow="758" count="3">
    <dataValidation allowBlank="1" showInputMessage="1" showErrorMessage="1" prompt="支出管理表に入力いただくと全て自動計算されます。" sqref="G23:H23" xr:uid="{00000000-0002-0000-0100-000001000000}"/>
    <dataValidation allowBlank="1" sqref="F23:F28 E23 F1:F20 C1:D9 E7:E9 C10:E22 A1:A28 B1:B3 E1:E2 E4:E5 B7:B27 E27 B28 C23:D27" xr:uid="{613F5E8B-E652-48A5-BBA6-AEBFD0BCD234}"/>
    <dataValidation type="list" allowBlank="1" sqref="E3" xr:uid="{6F8E7705-35CE-4156-AA3A-965BFE103F5D}">
      <formula1>"直接被害,間接被害"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３号様式_変更・廃止申請</vt:lpstr>
      <vt:lpstr>３号様式-別紙１</vt:lpstr>
      <vt:lpstr>'３号様式_変更・廃止申請'!Print_Area</vt:lpstr>
      <vt:lpstr>'３号様式-別紙１'!Print_Area</vt:lpstr>
    </vt:vector>
  </TitlesOfParts>
  <Company>石川県庁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石川県_越坂</dc:creator>
  <cp:lastModifiedBy>omura</cp:lastModifiedBy>
  <cp:lastPrinted>2025-10-28T01:29:05Z</cp:lastPrinted>
  <dcterms:created xsi:type="dcterms:W3CDTF">2022-03-18T10:19:03Z</dcterms:created>
  <dcterms:modified xsi:type="dcterms:W3CDTF">2025-10-28T01:44:26Z</dcterms:modified>
</cp:coreProperties>
</file>