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\\10.1.101.21\04成長プロジェクト推進部\イノベーション支援課\(12)東京大学先端研との連携\R8\★公募要領・申請様式(応募申請)\（２）ＦＳ\HP用\"/>
    </mc:Choice>
  </mc:AlternateContent>
  <xr:revisionPtr revIDLastSave="0" documentId="13_ncr:1_{70F3122F-AB84-49E5-8B74-E1004559FC17}" xr6:coauthVersionLast="47" xr6:coauthVersionMax="47" xr10:uidLastSave="{00000000-0000-0000-0000-000000000000}"/>
  <bookViews>
    <workbookView xWindow="-6885" yWindow="-16200" windowWidth="14610" windowHeight="15585" firstSheet="1" activeTab="1" xr2:uid="{00000000-000D-0000-FFFF-FFFF00000000}"/>
  </bookViews>
  <sheets>
    <sheet name="別紙４-１" sheetId="1" state="hidden" r:id="rId1"/>
    <sheet name="別紙３" sheetId="2" r:id="rId2"/>
  </sheets>
  <definedNames>
    <definedName name="_xlnm.Print_Area" localSheetId="1">別紙３!$B$1:$G$65</definedName>
    <definedName name="_xlnm.Print_Area" localSheetId="0">'別紙４-１'!$B$1:$F$34</definedName>
    <definedName name="Z_19B35B99_1BD4_4493_8832_63556C7A37A5_.wvu.PrintArea" localSheetId="1" hidden="1">別紙３!$B$1:$G$64</definedName>
    <definedName name="Z_19B35B99_1BD4_4493_8832_63556C7A37A5_.wvu.PrintArea" localSheetId="0" hidden="1">'別紙４-１'!$B$1:$F$34</definedName>
    <definedName name="Z_3ACB2A74_FEAF_41D0_BE97_A529E747F31E_.wvu.PrintArea" localSheetId="1" hidden="1">別紙３!$B$1:$G$64</definedName>
    <definedName name="Z_3ACB2A74_FEAF_41D0_BE97_A529E747F31E_.wvu.PrintArea" localSheetId="0" hidden="1">'別紙４-１'!$B$1:$F$34</definedName>
    <definedName name="Z_8A4AB8BA_1411_4C91_A8A1_9D8F7D7FBFD6_.wvu.PrintArea" localSheetId="1" hidden="1">別紙３!$B$1:$G$64</definedName>
    <definedName name="Z_8A4AB8BA_1411_4C91_A8A1_9D8F7D7FBFD6_.wvu.PrintArea" localSheetId="0" hidden="1">'別紙４-１'!$B$1:$F$34</definedName>
    <definedName name="Z_E0F1745A_8967_4D83_A580_4D5EE440D48E_.wvu.PrintArea" localSheetId="1" hidden="1">別紙３!$B$1:$G$64</definedName>
    <definedName name="Z_E0F1745A_8967_4D83_A580_4D5EE440D48E_.wvu.PrintArea" localSheetId="0" hidden="1">'別紙４-１'!$B$1:$F$34</definedName>
  </definedNames>
  <calcPr calcId="191029"/>
  <customWorkbookViews>
    <customWorkbookView name="y.nakamura - 個人用ビュー" guid="{E0F1745A-8967-4D83-A580-4D5EE440D48E}" mergeInterval="0" personalView="1" maximized="1" windowWidth="1020" windowHeight="538" activeSheetId="2"/>
    <customWorkbookView name="Administrator - 個人用ビュー" guid="{3ACB2A74-FEAF-41D0-BE97-A529E747F31E}" mergeInterval="0" personalView="1" maximized="1" xWindow="-8" yWindow="-8" windowWidth="1382" windowHeight="744" activeSheetId="3"/>
    <customWorkbookView name="takahashi - 個人用ビュー" guid="{8A4AB8BA-1411-4C91-A8A1-9D8F7D7FBFD6}" mergeInterval="0" personalView="1" maximized="1" xWindow="-8" yWindow="-8" windowWidth="1936" windowHeight="1066" activeSheetId="3"/>
    <customWorkbookView name="ISICO高橋雅彦 - 個人用ビュー" guid="{19B35B99-1BD4-4493-8832-63556C7A37A5}" mergeInterval="0" personalView="1" maximized="1" xWindow="-8" yWindow="-8" windowWidth="1936" windowHeight="106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F48" i="2"/>
  <c r="F51" i="2"/>
  <c r="F54" i="2"/>
  <c r="F57" i="2"/>
  <c r="F63" i="2"/>
  <c r="F60" i="2"/>
  <c r="F42" i="2"/>
  <c r="F6" i="2"/>
  <c r="F36" i="2"/>
  <c r="F35" i="2"/>
  <c r="F32" i="2"/>
  <c r="F29" i="2"/>
  <c r="F26" i="2"/>
  <c r="F23" i="2"/>
  <c r="F20" i="2"/>
  <c r="F17" i="2"/>
  <c r="B39" i="2"/>
  <c r="C39" i="2"/>
  <c r="E39" i="2"/>
  <c r="F64" i="2" l="1"/>
  <c r="F7" i="2"/>
  <c r="F8" i="2" s="1"/>
  <c r="C28" i="1"/>
  <c r="C24" i="1"/>
  <c r="C9" i="1"/>
  <c r="C25" i="1"/>
  <c r="C23" i="1"/>
  <c r="C22" i="1"/>
  <c r="C21" i="1"/>
  <c r="C20" i="1"/>
  <c r="C19" i="1"/>
  <c r="C18" i="1"/>
  <c r="C8" i="1"/>
  <c r="C7" i="1"/>
  <c r="C6" i="1"/>
  <c r="E10" i="1"/>
  <c r="D10" i="1"/>
  <c r="E26" i="1"/>
  <c r="D26" i="1"/>
  <c r="C10" i="1" l="1"/>
  <c r="C26" i="1"/>
</calcChain>
</file>

<file path=xl/sharedStrings.xml><?xml version="1.0" encoding="utf-8"?>
<sst xmlns="http://schemas.openxmlformats.org/spreadsheetml/2006/main" count="106" uniqueCount="82">
  <si>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</si>
  <si>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</si>
  <si>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材料・消耗品費</t>
    <rPh sb="0" eb="2">
      <t>ザイリョウ</t>
    </rPh>
    <rPh sb="3" eb="5">
      <t>ショウモウ</t>
    </rPh>
    <rPh sb="5" eb="6">
      <t>ヒン</t>
    </rPh>
    <rPh sb="6" eb="7">
      <t>ヒ</t>
    </rPh>
    <phoneticPr fontId="1"/>
  </si>
  <si>
    <t>構築物費</t>
    <rPh sb="0" eb="2">
      <t>コウチク</t>
    </rPh>
    <rPh sb="2" eb="3">
      <t>ブツ</t>
    </rPh>
    <rPh sb="3" eb="4">
      <t>ヒ</t>
    </rPh>
    <phoneticPr fontId="1"/>
  </si>
  <si>
    <t>機械装置費</t>
    <rPh sb="0" eb="2">
      <t>キカイ</t>
    </rPh>
    <rPh sb="2" eb="4">
      <t>ソウチ</t>
    </rPh>
    <rPh sb="4" eb="5">
      <t>ヒ</t>
    </rPh>
    <phoneticPr fontId="1"/>
  </si>
  <si>
    <t>直接人件費</t>
    <rPh sb="0" eb="2">
      <t>チョクセツ</t>
    </rPh>
    <rPh sb="2" eb="5">
      <t>ジンケンヒ</t>
    </rPh>
    <phoneticPr fontId="1"/>
  </si>
  <si>
    <t>外注加工費</t>
    <rPh sb="0" eb="2">
      <t>ガイチュウ</t>
    </rPh>
    <rPh sb="2" eb="5">
      <t>カコウヒ</t>
    </rPh>
    <phoneticPr fontId="1"/>
  </si>
  <si>
    <t>技術指導費</t>
    <rPh sb="0" eb="2">
      <t>ギジュツ</t>
    </rPh>
    <rPh sb="2" eb="4">
      <t>シドウ</t>
    </rPh>
    <rPh sb="4" eb="5">
      <t>ヒ</t>
    </rPh>
    <phoneticPr fontId="1"/>
  </si>
  <si>
    <t>その他の経費</t>
    <rPh sb="2" eb="3">
      <t>タ</t>
    </rPh>
    <rPh sb="4" eb="6">
      <t>ケイヒ</t>
    </rPh>
    <phoneticPr fontId="1"/>
  </si>
  <si>
    <t>補助金の申請額</t>
    <rPh sb="0" eb="3">
      <t>ホジョキン</t>
    </rPh>
    <rPh sb="4" eb="6">
      <t>シンセイ</t>
    </rPh>
    <rPh sb="6" eb="7">
      <t>ガク</t>
    </rPh>
    <phoneticPr fontId="1"/>
  </si>
  <si>
    <t>合　　　計</t>
    <rPh sb="0" eb="1">
      <t>ゴウ</t>
    </rPh>
    <rPh sb="4" eb="5">
      <t>ケイ</t>
    </rPh>
    <phoneticPr fontId="1"/>
  </si>
  <si>
    <t>事　業　予　算</t>
    <rPh sb="0" eb="1">
      <t>コト</t>
    </rPh>
    <rPh sb="2" eb="3">
      <t>ギョウ</t>
    </rPh>
    <rPh sb="4" eb="5">
      <t>ヨ</t>
    </rPh>
    <rPh sb="6" eb="7">
      <t>サン</t>
    </rPh>
    <phoneticPr fontId="1"/>
  </si>
  <si>
    <t>主な調達先</t>
    <rPh sb="0" eb="1">
      <t>オモ</t>
    </rPh>
    <rPh sb="2" eb="4">
      <t>チョウタツ</t>
    </rPh>
    <rPh sb="4" eb="5">
      <t>サキ</t>
    </rPh>
    <phoneticPr fontId="1"/>
  </si>
  <si>
    <t>１．収　　入</t>
    <rPh sb="2" eb="3">
      <t>オサム</t>
    </rPh>
    <rPh sb="5" eb="6">
      <t>イリ</t>
    </rPh>
    <phoneticPr fontId="1"/>
  </si>
  <si>
    <t>備　　考</t>
    <rPh sb="0" eb="1">
      <t>ソナエ</t>
    </rPh>
    <rPh sb="3" eb="4">
      <t>コウ</t>
    </rPh>
    <phoneticPr fontId="1"/>
  </si>
  <si>
    <t>区　　分</t>
    <rPh sb="0" eb="1">
      <t>ク</t>
    </rPh>
    <rPh sb="3" eb="4">
      <t>ブン</t>
    </rPh>
    <phoneticPr fontId="1"/>
  </si>
  <si>
    <t>（単位：円）</t>
    <rPh sb="1" eb="3">
      <t>タンイ</t>
    </rPh>
    <rPh sb="4" eb="5">
      <t>エン</t>
    </rPh>
    <phoneticPr fontId="1"/>
  </si>
  <si>
    <t>その他（　　）</t>
    <phoneticPr fontId="1"/>
  </si>
  <si>
    <t>２．支　　出</t>
    <rPh sb="2" eb="3">
      <t>ササ</t>
    </rPh>
    <rPh sb="5" eb="6">
      <t>デ</t>
    </rPh>
    <phoneticPr fontId="1"/>
  </si>
  <si>
    <t>○○銀行△△支店</t>
    <rPh sb="2" eb="4">
      <t>ギンコウ</t>
    </rPh>
    <rPh sb="6" eb="8">
      <t>シテン</t>
    </rPh>
    <phoneticPr fontId="1"/>
  </si>
  <si>
    <t>②</t>
    <phoneticPr fontId="1"/>
  </si>
  <si>
    <t>　　補助事業に要する経費（研究開発費総額）</t>
    <rPh sb="2" eb="4">
      <t>ホジョ</t>
    </rPh>
    <rPh sb="4" eb="6">
      <t>ジギョウ</t>
    </rPh>
    <rPh sb="7" eb="8">
      <t>ヨウ</t>
    </rPh>
    <rPh sb="10" eb="12">
      <t>ケイヒ</t>
    </rPh>
    <rPh sb="13" eb="14">
      <t>ケン</t>
    </rPh>
    <rPh sb="14" eb="15">
      <t>キワム</t>
    </rPh>
    <rPh sb="15" eb="16">
      <t>カイ</t>
    </rPh>
    <rPh sb="16" eb="17">
      <t>ハツ</t>
    </rPh>
    <rPh sb="17" eb="18">
      <t>ヒ</t>
    </rPh>
    <rPh sb="18" eb="19">
      <t>フサ</t>
    </rPh>
    <rPh sb="19" eb="20">
      <t>ガク</t>
    </rPh>
    <phoneticPr fontId="1"/>
  </si>
  <si>
    <t>（注１）収入と 支出の Ａ～Ｅ はそれぞれ同じ金額になります。</t>
    <rPh sb="1" eb="2">
      <t>チュウ</t>
    </rPh>
    <rPh sb="4" eb="6">
      <t>シュウニュウ</t>
    </rPh>
    <rPh sb="8" eb="10">
      <t>シシュツ</t>
    </rPh>
    <rPh sb="21" eb="22">
      <t>オナ</t>
    </rPh>
    <rPh sb="23" eb="25">
      <t>キンガク</t>
    </rPh>
    <phoneticPr fontId="1"/>
  </si>
  <si>
    <t>①＋②</t>
    <phoneticPr fontId="1"/>
  </si>
  <si>
    <t>１年目　①</t>
    <rPh sb="1" eb="3">
      <t>ネンメ</t>
    </rPh>
    <phoneticPr fontId="1"/>
  </si>
  <si>
    <t>２年目　②</t>
    <rPh sb="1" eb="3">
      <t>ネンメ</t>
    </rPh>
    <phoneticPr fontId="1"/>
  </si>
  <si>
    <t>別紙４－１</t>
    <rPh sb="0" eb="2">
      <t>ベッシ</t>
    </rPh>
    <phoneticPr fontId="1"/>
  </si>
  <si>
    <t>補助金</t>
    <phoneticPr fontId="1"/>
  </si>
  <si>
    <t>小　　計</t>
  </si>
  <si>
    <t xml:space="preserve"> 　 </t>
  </si>
  <si>
    <t xml:space="preserve"> 　</t>
  </si>
  <si>
    <t>（注３）補助対象経費には消費税相当額を含みません。</t>
    <rPh sb="1" eb="2">
      <t>チュウ</t>
    </rPh>
    <rPh sb="4" eb="6">
      <t>ホジョ</t>
    </rPh>
    <rPh sb="6" eb="8">
      <t>タイショウ</t>
    </rPh>
    <rPh sb="8" eb="10">
      <t>ケイヒ</t>
    </rPh>
    <rPh sb="12" eb="15">
      <t>ショウヒゼイ</t>
    </rPh>
    <rPh sb="15" eb="17">
      <t>ソウトウ</t>
    </rPh>
    <rPh sb="17" eb="18">
      <t>ガク</t>
    </rPh>
    <rPh sb="19" eb="20">
      <t>フク</t>
    </rPh>
    <phoneticPr fontId="1"/>
  </si>
  <si>
    <t>（単位：円）</t>
    <phoneticPr fontId="1"/>
  </si>
  <si>
    <t>小　　計</t>
    <phoneticPr fontId="1"/>
  </si>
  <si>
    <t>　　　　３／４以内)です（千円未満は切り捨ててください）。</t>
    <phoneticPr fontId="1"/>
  </si>
  <si>
    <t>　　補　助　事　業　に　要　す　る　経　費</t>
    <rPh sb="2" eb="3">
      <t>タスク</t>
    </rPh>
    <rPh sb="4" eb="5">
      <t>スケ</t>
    </rPh>
    <rPh sb="6" eb="7">
      <t>コト</t>
    </rPh>
    <rPh sb="8" eb="9">
      <t>ギョウ</t>
    </rPh>
    <rPh sb="12" eb="13">
      <t>ヨウ</t>
    </rPh>
    <rPh sb="18" eb="19">
      <t>ヘ</t>
    </rPh>
    <rPh sb="20" eb="21">
      <t>ヒ</t>
    </rPh>
    <phoneticPr fontId="1"/>
  </si>
  <si>
    <t>連携体共同開発費計</t>
    <rPh sb="0" eb="2">
      <t>レンケイ</t>
    </rPh>
    <rPh sb="2" eb="3">
      <t>タイ</t>
    </rPh>
    <rPh sb="3" eb="5">
      <t>キョウドウ</t>
    </rPh>
    <rPh sb="5" eb="7">
      <t>カイハツ</t>
    </rPh>
    <rPh sb="7" eb="8">
      <t>ヒ</t>
    </rPh>
    <rPh sb="8" eb="9">
      <t>ケイ</t>
    </rPh>
    <phoneticPr fontId="1"/>
  </si>
  <si>
    <t>補助事業に
要する経費</t>
    <phoneticPr fontId="1"/>
  </si>
  <si>
    <t>　　　　また、補助金申請額のＤとＥ はそれぞれ１／２程度です。</t>
    <rPh sb="7" eb="10">
      <t>ホジョキン</t>
    </rPh>
    <rPh sb="10" eb="13">
      <t>シンセイガク</t>
    </rPh>
    <rPh sb="26" eb="28">
      <t>テイド</t>
    </rPh>
    <phoneticPr fontId="1"/>
  </si>
  <si>
    <t>連携体の合計
（別紙4-2より）</t>
    <rPh sb="0" eb="2">
      <t>レンケイ</t>
    </rPh>
    <rPh sb="2" eb="3">
      <t>タイ</t>
    </rPh>
    <rPh sb="4" eb="6">
      <t>ゴウケイ</t>
    </rPh>
    <rPh sb="8" eb="10">
      <t>ベッシ</t>
    </rPh>
    <phoneticPr fontId="1"/>
  </si>
  <si>
    <t>（注２）ＤとＥは、それぞれＢとＣの２／３以内（ただし、コア企業が従業員５０人未満の中小企業の場合は、</t>
    <rPh sb="1" eb="2">
      <t>チュウ</t>
    </rPh>
    <rPh sb="20" eb="22">
      <t>イナイ</t>
    </rPh>
    <phoneticPr fontId="1"/>
  </si>
  <si>
    <t>実施者</t>
    <rPh sb="0" eb="3">
      <t>ジッシシャ</t>
    </rPh>
    <phoneticPr fontId="1"/>
  </si>
  <si>
    <t>材料・消耗品費</t>
    <phoneticPr fontId="1"/>
  </si>
  <si>
    <t>小    計</t>
    <rPh sb="0" eb="1">
      <t>ショウ</t>
    </rPh>
    <rPh sb="5" eb="6">
      <t>ケイ</t>
    </rPh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</si>
  <si>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</si>
  <si>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</si>
  <si>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</si>
  <si>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備品費</t>
    <phoneticPr fontId="1"/>
  </si>
  <si>
    <t>旅費</t>
    <phoneticPr fontId="1"/>
  </si>
  <si>
    <t>材料・消耗品費</t>
    <phoneticPr fontId="1"/>
  </si>
  <si>
    <t>雑役務費</t>
    <phoneticPr fontId="1"/>
  </si>
  <si>
    <t>通信運搬費</t>
    <phoneticPr fontId="1"/>
  </si>
  <si>
    <t>（１）先端研教員が実施するもの</t>
    <phoneticPr fontId="1"/>
  </si>
  <si>
    <t>備考</t>
    <phoneticPr fontId="1"/>
  </si>
  <si>
    <t>人件費・謝金</t>
    <rPh sb="4" eb="6">
      <t>シャキン</t>
    </rPh>
    <phoneticPr fontId="1"/>
  </si>
  <si>
    <t>②企業計</t>
    <rPh sb="1" eb="3">
      <t>キギョウ</t>
    </rPh>
    <rPh sb="3" eb="4">
      <t>ケイ</t>
    </rPh>
    <phoneticPr fontId="1"/>
  </si>
  <si>
    <t>先端研究教員</t>
    <rPh sb="0" eb="2">
      <t>センタン</t>
    </rPh>
    <rPh sb="2" eb="4">
      <t>ケンキュウ</t>
    </rPh>
    <rPh sb="4" eb="6">
      <t>キョウイン</t>
    </rPh>
    <phoneticPr fontId="1"/>
  </si>
  <si>
    <t>企業</t>
    <rPh sb="0" eb="2">
      <t>キギョウ</t>
    </rPh>
    <phoneticPr fontId="1"/>
  </si>
  <si>
    <t>①</t>
    <phoneticPr fontId="1"/>
  </si>
  <si>
    <t>旅費</t>
    <rPh sb="0" eb="2">
      <t>リョヒ</t>
    </rPh>
    <phoneticPr fontId="1"/>
  </si>
  <si>
    <t>外注加工・
評価分析費</t>
    <rPh sb="0" eb="2">
      <t>ガイチュウ</t>
    </rPh>
    <rPh sb="2" eb="4">
      <t>カコウ</t>
    </rPh>
    <rPh sb="6" eb="8">
      <t>ヒョウカ</t>
    </rPh>
    <rPh sb="8" eb="10">
      <t>ブンセキ</t>
    </rPh>
    <rPh sb="10" eb="11">
      <t>ヒ</t>
    </rPh>
    <phoneticPr fontId="1"/>
  </si>
  <si>
    <t>A</t>
    <phoneticPr fontId="1"/>
  </si>
  <si>
    <t>別紙３</t>
    <phoneticPr fontId="1"/>
  </si>
  <si>
    <t>事業費（概算） 内訳</t>
    <rPh sb="0" eb="3">
      <t>ジギョウヒ</t>
    </rPh>
    <rPh sb="4" eb="6">
      <t>ガイサン</t>
    </rPh>
    <rPh sb="8" eb="10">
      <t>ウチワケ</t>
    </rPh>
    <phoneticPr fontId="1"/>
  </si>
  <si>
    <t>事業費（概算）</t>
    <rPh sb="0" eb="3">
      <t>ジギョウヒ</t>
    </rPh>
    <rPh sb="4" eb="6">
      <t>ガイサン</t>
    </rPh>
    <phoneticPr fontId="1"/>
  </si>
  <si>
    <t>経費の計</t>
    <rPh sb="0" eb="2">
      <t>ケイヒ</t>
    </rPh>
    <rPh sb="3" eb="4">
      <t>ケイ</t>
    </rPh>
    <phoneticPr fontId="1"/>
  </si>
  <si>
    <t>①：② ≒ １：２であること</t>
    <phoneticPr fontId="1"/>
  </si>
  <si>
    <t>（※）国等の研究開発助成事業に応募の場合は2,000千円以内</t>
    <phoneticPr fontId="1"/>
  </si>
  <si>
    <t>内訳</t>
    <rPh sb="0" eb="2">
      <t>ウチワケ</t>
    </rPh>
    <phoneticPr fontId="1"/>
  </si>
  <si>
    <t>その他の経費</t>
    <rPh sb="4" eb="6">
      <t>ケイヒ</t>
    </rPh>
    <phoneticPr fontId="1"/>
  </si>
  <si>
    <t>謝金</t>
    <rPh sb="0" eb="2">
      <t>シャキン</t>
    </rPh>
    <phoneticPr fontId="1"/>
  </si>
  <si>
    <t>機器・設備等賃借料</t>
    <rPh sb="0" eb="2">
      <t>キキ</t>
    </rPh>
    <rPh sb="3" eb="5">
      <t>セツビ</t>
    </rPh>
    <rPh sb="5" eb="6">
      <t>トウ</t>
    </rPh>
    <rPh sb="6" eb="9">
      <t>チンシャクリョウ</t>
    </rPh>
    <phoneticPr fontId="1"/>
  </si>
  <si>
    <t>経費の項目</t>
    <rPh sb="0" eb="2">
      <t>ケイヒ</t>
    </rPh>
    <rPh sb="3" eb="5">
      <t>コウモク</t>
    </rPh>
    <phoneticPr fontId="1"/>
  </si>
  <si>
    <t>内容</t>
    <rPh sb="0" eb="2">
      <t>ナイヨウ</t>
    </rPh>
    <phoneticPr fontId="1"/>
  </si>
  <si>
    <t>1,000千円以内(※)</t>
    <phoneticPr fontId="1"/>
  </si>
  <si>
    <t>①先端研教員計</t>
    <rPh sb="1" eb="3">
      <t>センタン</t>
    </rPh>
    <rPh sb="3" eb="4">
      <t>ケン</t>
    </rPh>
    <rPh sb="4" eb="6">
      <t>キョウイン</t>
    </rPh>
    <rPh sb="6" eb="7">
      <t>ケイ</t>
    </rPh>
    <phoneticPr fontId="1"/>
  </si>
  <si>
    <r>
      <t xml:space="preserve">（２）企業が実施するもの  </t>
    </r>
    <r>
      <rPr>
        <b/>
        <sz val="12"/>
        <color rgb="FF000000"/>
        <rFont val="ＭＳ Ｐゴシック"/>
        <family val="3"/>
        <charset val="128"/>
      </rPr>
      <t>※先端研に支払う経費は不可</t>
    </r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</si>
  <si>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</si>
  <si>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</si>
  <si>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クラウドサービス利用費</t>
    <rPh sb="8" eb="10">
      <t>リヨウ</t>
    </rPh>
    <rPh sb="10" eb="11">
      <t>ヒ</t>
    </rPh>
    <phoneticPr fontId="1"/>
  </si>
  <si>
    <t>知的財産権関連経費・認証取得費</t>
    <rPh sb="0" eb="2">
      <t>チテキ</t>
    </rPh>
    <rPh sb="2" eb="5">
      <t>ザイサンケン</t>
    </rPh>
    <rPh sb="5" eb="7">
      <t>カンレン</t>
    </rPh>
    <rPh sb="7" eb="9">
      <t>ケイヒ</t>
    </rPh>
    <rPh sb="10" eb="12">
      <t>ニンショウ</t>
    </rPh>
    <rPh sb="12" eb="14">
      <t>シュトク</t>
    </rPh>
    <rPh sb="14" eb="15">
      <t>ヒ</t>
    </rPh>
    <phoneticPr fontId="1"/>
  </si>
  <si>
    <t>共同開発費</t>
    <rPh sb="0" eb="2">
      <t>キョウドウ</t>
    </rPh>
    <rPh sb="2" eb="4">
      <t>カイハツ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</si>
</sst>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##,###,###,###,###\)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77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77" fontId="2" fillId="0" borderId="11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2" fillId="0" borderId="14" xfId="0" applyNumberFormat="1" applyFont="1" applyBorder="1" applyAlignment="1">
      <alignment horizontal="left" vertical="center" inden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indent="1"/>
    </xf>
    <xf numFmtId="176" fontId="5" fillId="0" borderId="24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76" fontId="5" fillId="0" borderId="21" xfId="0" applyNumberFormat="1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0" fontId="2" fillId="0" borderId="27" xfId="0" applyFont="1" applyBorder="1" applyAlignment="1">
      <alignment horizontal="left" vertical="center" indent="1"/>
    </xf>
    <xf numFmtId="176" fontId="5" fillId="0" borderId="28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0" fontId="2" fillId="0" borderId="30" xfId="0" applyFont="1" applyBorder="1" applyAlignment="1">
      <alignment horizontal="left" vertical="center" indent="1"/>
    </xf>
    <xf numFmtId="176" fontId="5" fillId="0" borderId="31" xfId="0" applyNumberFormat="1" applyFont="1" applyBorder="1" applyAlignment="1">
      <alignment vertical="center"/>
    </xf>
    <xf numFmtId="178" fontId="2" fillId="0" borderId="32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vertical="center"/>
    </xf>
    <xf numFmtId="176" fontId="6" fillId="0" borderId="25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76" fontId="5" fillId="0" borderId="39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43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176" fontId="6" fillId="0" borderId="45" xfId="0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176" fontId="6" fillId="0" borderId="39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vertical="center"/>
    </xf>
    <xf numFmtId="0" fontId="2" fillId="0" borderId="46" xfId="0" applyFont="1" applyBorder="1" applyAlignment="1">
      <alignment horizontal="left" vertical="center" indent="1"/>
    </xf>
    <xf numFmtId="176" fontId="5" fillId="0" borderId="46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3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3" fontId="9" fillId="2" borderId="59" xfId="0" applyNumberFormat="1" applyFont="1" applyFill="1" applyBorder="1" applyAlignment="1">
      <alignment vertical="center"/>
    </xf>
    <xf numFmtId="3" fontId="9" fillId="2" borderId="25" xfId="0" applyNumberFormat="1" applyFont="1" applyFill="1" applyBorder="1" applyAlignment="1">
      <alignment horizontal="right" vertical="center"/>
    </xf>
    <xf numFmtId="3" fontId="9" fillId="2" borderId="44" xfId="0" applyNumberFormat="1" applyFont="1" applyFill="1" applyBorder="1" applyAlignment="1">
      <alignment vertical="center"/>
    </xf>
    <xf numFmtId="3" fontId="9" fillId="3" borderId="28" xfId="0" applyNumberFormat="1" applyFont="1" applyFill="1" applyBorder="1" applyAlignment="1">
      <alignment horizontal="right" vertical="center"/>
    </xf>
    <xf numFmtId="3" fontId="9" fillId="3" borderId="55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horizontal="center" vertical="center"/>
    </xf>
    <xf numFmtId="0" fontId="10" fillId="3" borderId="65" xfId="0" applyFont="1" applyFill="1" applyBorder="1" applyAlignment="1">
      <alignment horizontal="center" vertical="center" wrapText="1"/>
    </xf>
    <xf numFmtId="177" fontId="9" fillId="0" borderId="0" xfId="0" applyNumberFormat="1" applyFont="1" applyAlignment="1">
      <alignment vertical="center"/>
    </xf>
    <xf numFmtId="176" fontId="9" fillId="2" borderId="21" xfId="0" applyNumberFormat="1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left" vertical="center"/>
    </xf>
    <xf numFmtId="3" fontId="9" fillId="2" borderId="21" xfId="0" applyNumberFormat="1" applyFont="1" applyFill="1" applyBorder="1" applyAlignment="1">
      <alignment horizontal="right" vertical="center"/>
    </xf>
    <xf numFmtId="176" fontId="9" fillId="2" borderId="59" xfId="0" applyNumberFormat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177" fontId="9" fillId="2" borderId="25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left" vertical="center"/>
    </xf>
    <xf numFmtId="177" fontId="9" fillId="2" borderId="44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76" fontId="9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3" borderId="58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left" vertical="center" wrapText="1"/>
    </xf>
    <xf numFmtId="3" fontId="10" fillId="2" borderId="25" xfId="0" applyNumberFormat="1" applyFont="1" applyFill="1" applyBorder="1" applyAlignment="1">
      <alignment horizontal="right" vertical="center" wrapText="1"/>
    </xf>
    <xf numFmtId="3" fontId="10" fillId="2" borderId="61" xfId="0" applyNumberFormat="1" applyFont="1" applyFill="1" applyBorder="1" applyAlignment="1">
      <alignment vertical="center" wrapText="1"/>
    </xf>
    <xf numFmtId="0" fontId="10" fillId="2" borderId="36" xfId="0" applyFont="1" applyFill="1" applyBorder="1" applyAlignment="1">
      <alignment horizontal="justify" vertical="center" wrapText="1"/>
    </xf>
    <xf numFmtId="3" fontId="10" fillId="3" borderId="62" xfId="0" applyNumberFormat="1" applyFont="1" applyFill="1" applyBorder="1" applyAlignment="1">
      <alignment vertical="center" wrapText="1"/>
    </xf>
    <xf numFmtId="3" fontId="10" fillId="3" borderId="34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vertical="center" wrapText="1"/>
    </xf>
    <xf numFmtId="3" fontId="10" fillId="0" borderId="0" xfId="0" applyNumberFormat="1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10" fillId="2" borderId="66" xfId="0" applyNumberFormat="1" applyFont="1" applyFill="1" applyBorder="1" applyAlignment="1">
      <alignment horizontal="right" vertical="center" wrapText="1"/>
    </xf>
    <xf numFmtId="0" fontId="10" fillId="2" borderId="68" xfId="0" applyFont="1" applyFill="1" applyBorder="1" applyAlignment="1">
      <alignment horizontal="left" vertical="center" wrapText="1"/>
    </xf>
    <xf numFmtId="3" fontId="10" fillId="2" borderId="69" xfId="0" applyNumberFormat="1" applyFont="1" applyFill="1" applyBorder="1" applyAlignment="1">
      <alignment horizontal="right" vertical="center" wrapText="1"/>
    </xf>
    <xf numFmtId="0" fontId="10" fillId="2" borderId="71" xfId="0" applyFont="1" applyFill="1" applyBorder="1" applyAlignment="1">
      <alignment horizontal="left" vertical="center" wrapText="1"/>
    </xf>
    <xf numFmtId="3" fontId="10" fillId="2" borderId="72" xfId="0" applyNumberFormat="1" applyFont="1" applyFill="1" applyBorder="1" applyAlignment="1">
      <alignment horizontal="right" vertical="center" wrapText="1"/>
    </xf>
    <xf numFmtId="0" fontId="10" fillId="2" borderId="74" xfId="0" applyFont="1" applyFill="1" applyBorder="1" applyAlignment="1">
      <alignment horizontal="left" vertical="center" wrapText="1"/>
    </xf>
    <xf numFmtId="3" fontId="10" fillId="3" borderId="28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vertical="center" wrapText="1"/>
    </xf>
    <xf numFmtId="177" fontId="0" fillId="2" borderId="78" xfId="0" applyNumberForma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0" fontId="13" fillId="2" borderId="77" xfId="0" applyFont="1" applyFill="1" applyBorder="1" applyAlignment="1">
      <alignment vertical="center"/>
    </xf>
    <xf numFmtId="3" fontId="13" fillId="0" borderId="80" xfId="0" applyNumberFormat="1" applyFont="1" applyBorder="1" applyAlignment="1">
      <alignment vertical="center"/>
    </xf>
    <xf numFmtId="176" fontId="9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176" fontId="17" fillId="2" borderId="0" xfId="0" applyNumberFormat="1" applyFont="1" applyFill="1" applyAlignment="1">
      <alignment horizontal="center" vertical="center"/>
    </xf>
    <xf numFmtId="3" fontId="10" fillId="0" borderId="73" xfId="0" applyNumberFormat="1" applyFont="1" applyBorder="1" applyAlignment="1">
      <alignment horizontal="right" vertical="center" wrapText="1"/>
    </xf>
    <xf numFmtId="3" fontId="10" fillId="0" borderId="70" xfId="0" applyNumberFormat="1" applyFont="1" applyBorder="1" applyAlignment="1">
      <alignment horizontal="right" vertical="center" wrapText="1"/>
    </xf>
    <xf numFmtId="3" fontId="10" fillId="0" borderId="61" xfId="0" applyNumberFormat="1" applyFont="1" applyBorder="1" applyAlignment="1">
      <alignment vertical="center" wrapText="1"/>
    </xf>
    <xf numFmtId="3" fontId="10" fillId="0" borderId="67" xfId="0" applyNumberFormat="1" applyFont="1" applyBorder="1" applyAlignment="1">
      <alignment horizontal="right" vertical="center" wrapText="1"/>
    </xf>
    <xf numFmtId="3" fontId="10" fillId="0" borderId="75" xfId="0" applyNumberFormat="1" applyFont="1" applyBorder="1" applyAlignment="1">
      <alignment horizontal="right"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76" xfId="0" applyNumberFormat="1" applyFont="1" applyBorder="1" applyAlignment="1">
      <alignment horizontal="right" vertical="center" wrapText="1"/>
    </xf>
    <xf numFmtId="3" fontId="9" fillId="0" borderId="82" xfId="0" applyNumberFormat="1" applyFont="1" applyBorder="1" applyAlignment="1">
      <alignment vertical="center"/>
    </xf>
    <xf numFmtId="3" fontId="10" fillId="3" borderId="83" xfId="0" applyNumberFormat="1" applyFont="1" applyFill="1" applyBorder="1" applyAlignment="1">
      <alignment horizontal="center" vertical="center" wrapText="1"/>
    </xf>
    <xf numFmtId="0" fontId="9" fillId="0" borderId="82" xfId="0" applyFont="1" applyBorder="1" applyAlignment="1">
      <alignment vertical="center"/>
    </xf>
    <xf numFmtId="0" fontId="10" fillId="2" borderId="85" xfId="0" applyFont="1" applyFill="1" applyBorder="1" applyAlignment="1">
      <alignment horizontal="left" vertical="center" wrapText="1"/>
    </xf>
    <xf numFmtId="0" fontId="10" fillId="3" borderId="84" xfId="0" applyFont="1" applyFill="1" applyBorder="1" applyAlignment="1">
      <alignment horizontal="left" vertical="center" wrapText="1"/>
    </xf>
    <xf numFmtId="176" fontId="9" fillId="3" borderId="55" xfId="0" applyNumberFormat="1" applyFont="1" applyFill="1" applyBorder="1" applyAlignment="1">
      <alignment horizontal="center" vertical="center" shrinkToFit="1"/>
    </xf>
    <xf numFmtId="3" fontId="10" fillId="2" borderId="86" xfId="0" applyNumberFormat="1" applyFont="1" applyFill="1" applyBorder="1" applyAlignment="1">
      <alignment horizontal="right" vertical="center" wrapText="1"/>
    </xf>
    <xf numFmtId="3" fontId="10" fillId="0" borderId="88" xfId="0" applyNumberFormat="1" applyFont="1" applyBorder="1" applyAlignment="1">
      <alignment horizontal="right" vertical="center" wrapText="1"/>
    </xf>
    <xf numFmtId="0" fontId="10" fillId="2" borderId="89" xfId="0" applyFont="1" applyFill="1" applyBorder="1" applyAlignment="1">
      <alignment horizontal="left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3" fontId="9" fillId="3" borderId="56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vertical="center" wrapText="1"/>
    </xf>
    <xf numFmtId="0" fontId="10" fillId="2" borderId="75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66" xfId="0" applyFont="1" applyFill="1" applyBorder="1" applyAlignment="1">
      <alignment vertical="center" wrapText="1"/>
    </xf>
    <xf numFmtId="0" fontId="10" fillId="2" borderId="76" xfId="0" applyFont="1" applyFill="1" applyBorder="1" applyAlignment="1">
      <alignment vertical="center" wrapText="1"/>
    </xf>
    <xf numFmtId="0" fontId="10" fillId="2" borderId="70" xfId="0" applyFont="1" applyFill="1" applyBorder="1" applyAlignment="1">
      <alignment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5" fillId="2" borderId="81" xfId="0" applyFont="1" applyFill="1" applyBorder="1" applyAlignment="1">
      <alignment horizontal="center" vertical="center"/>
    </xf>
    <xf numFmtId="0" fontId="15" fillId="2" borderId="79" xfId="0" applyFont="1" applyFill="1" applyBorder="1" applyAlignment="1">
      <alignment horizontal="center" vertical="center"/>
    </xf>
    <xf numFmtId="0" fontId="15" fillId="2" borderId="80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vertical="center" wrapText="1"/>
    </xf>
    <xf numFmtId="0" fontId="9" fillId="2" borderId="58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2" borderId="72" xfId="0" applyFont="1" applyFill="1" applyBorder="1" applyAlignment="1">
      <alignment vertical="center" wrapText="1"/>
    </xf>
    <xf numFmtId="0" fontId="10" fillId="2" borderId="73" xfId="0" applyFont="1" applyFill="1" applyBorder="1" applyAlignment="1">
      <alignment vertical="center" wrapText="1"/>
    </xf>
    <xf numFmtId="176" fontId="9" fillId="3" borderId="33" xfId="0" applyNumberFormat="1" applyFont="1" applyFill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176" fontId="9" fillId="3" borderId="27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10" fillId="3" borderId="6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vertical="center" wrapText="1"/>
    </xf>
    <xf numFmtId="0" fontId="10" fillId="2" borderId="86" xfId="0" applyFont="1" applyFill="1" applyBorder="1" applyAlignment="1">
      <alignment vertical="center" wrapText="1"/>
    </xf>
    <xf numFmtId="0" fontId="10" fillId="2" borderId="87" xfId="0" applyFont="1" applyFill="1" applyBorder="1" applyAlignment="1">
      <alignment vertical="center" wrapText="1"/>
    </xf>
    <xf numFmtId="0" fontId="10" fillId="2" borderId="88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419100</xdr:rowOff>
    </xdr:from>
    <xdr:to>
      <xdr:col>3</xdr:col>
      <xdr:colOff>0</xdr:colOff>
      <xdr:row>10</xdr:row>
      <xdr:rowOff>133350</xdr:rowOff>
    </xdr:to>
    <xdr:sp macro="" textlink="">
      <xdr:nvSpPr>
        <xdr:cNvPr id="2435" name="Line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 flipV="1">
          <a:off x="4029075" y="44386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9</xdr:row>
      <xdr:rowOff>381000</xdr:rowOff>
    </xdr:from>
    <xdr:to>
      <xdr:col>3</xdr:col>
      <xdr:colOff>714375</xdr:colOff>
      <xdr:row>10</xdr:row>
      <xdr:rowOff>95250</xdr:rowOff>
    </xdr:to>
    <xdr:sp macro="" textlink="">
      <xdr:nvSpPr>
        <xdr:cNvPr id="2436" name="Line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 flipV="1">
          <a:off x="4743450" y="44005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457200</xdr:rowOff>
    </xdr:from>
    <xdr:to>
      <xdr:col>3</xdr:col>
      <xdr:colOff>0</xdr:colOff>
      <xdr:row>11</xdr:row>
      <xdr:rowOff>56030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538257" y="4524935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584947</xdr:colOff>
      <xdr:row>9</xdr:row>
      <xdr:rowOff>447675</xdr:rowOff>
    </xdr:from>
    <xdr:to>
      <xdr:col>3</xdr:col>
      <xdr:colOff>908797</xdr:colOff>
      <xdr:row>11</xdr:row>
      <xdr:rowOff>46505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801846" y="4524935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532840</xdr:colOff>
      <xdr:row>9</xdr:row>
      <xdr:rowOff>466725</xdr:rowOff>
    </xdr:from>
    <xdr:to>
      <xdr:col>4</xdr:col>
      <xdr:colOff>532840</xdr:colOff>
      <xdr:row>11</xdr:row>
      <xdr:rowOff>43143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8065434" y="4524935"/>
          <a:ext cx="323850" cy="54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4</xdr:col>
      <xdr:colOff>685800</xdr:colOff>
      <xdr:row>9</xdr:row>
      <xdr:rowOff>438150</xdr:rowOff>
    </xdr:from>
    <xdr:to>
      <xdr:col>4</xdr:col>
      <xdr:colOff>685800</xdr:colOff>
      <xdr:row>10</xdr:row>
      <xdr:rowOff>152400</xdr:rowOff>
    </xdr:to>
    <xdr:sp macro="" textlink="">
      <xdr:nvSpPr>
        <xdr:cNvPr id="2440" name="Line 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ShapeType="1"/>
        </xdr:cNvSpPr>
      </xdr:nvSpPr>
      <xdr:spPr bwMode="auto">
        <a:xfrm flipV="1">
          <a:off x="7048500" y="44577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800100</xdr:colOff>
      <xdr:row>25</xdr:row>
      <xdr:rowOff>409575</xdr:rowOff>
    </xdr:from>
    <xdr:to>
      <xdr:col>4</xdr:col>
      <xdr:colOff>1123950</xdr:colOff>
      <xdr:row>27</xdr:row>
      <xdr:rowOff>28575</xdr:rowOff>
    </xdr:to>
    <xdr:grpSp>
      <xdr:nvGrpSpPr>
        <xdr:cNvPr id="2441" name="Group 1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GrpSpPr>
          <a:grpSpLocks/>
        </xdr:cNvGrpSpPr>
      </xdr:nvGrpSpPr>
      <xdr:grpSpPr bwMode="auto">
        <a:xfrm>
          <a:off x="2492188" y="11324104"/>
          <a:ext cx="4985497" cy="582706"/>
          <a:chOff x="1070" y="561"/>
          <a:chExt cx="510" cy="60"/>
        </a:xfrm>
      </xdr:grpSpPr>
      <xdr:sp macro="" textlink="">
        <xdr:nvSpPr>
          <xdr:cNvPr id="2457" name="Line 11">
            <a:extLst>
              <a:ext uri="{FF2B5EF4-FFF2-40B4-BE49-F238E27FC236}">
                <a16:creationId xmlns:a16="http://schemas.microsoft.com/office/drawing/2014/main" id="{00000000-0008-0000-0000-000099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86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8" name="Line 12">
            <a:extLst>
              <a:ext uri="{FF2B5EF4-FFF2-40B4-BE49-F238E27FC236}">
                <a16:creationId xmlns:a16="http://schemas.microsoft.com/office/drawing/2014/main" id="{00000000-0008-0000-0000-00009A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324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459" name="Group 13">
            <a:extLst>
              <a:ext uri="{FF2B5EF4-FFF2-40B4-BE49-F238E27FC236}">
                <a16:creationId xmlns:a16="http://schemas.microsoft.com/office/drawing/2014/main" id="{00000000-0008-0000-0000-00009B090000}"/>
              </a:ext>
            </a:extLst>
          </xdr:cNvPr>
          <xdr:cNvGrpSpPr>
            <a:grpSpLocks/>
          </xdr:cNvGrpSpPr>
        </xdr:nvGrpSpPr>
        <xdr:grpSpPr bwMode="auto">
          <a:xfrm>
            <a:off x="1070" y="565"/>
            <a:ext cx="510" cy="56"/>
            <a:chOff x="1068" y="563"/>
            <a:chExt cx="510" cy="56"/>
          </a:xfrm>
        </xdr:grpSpPr>
        <xdr:sp macro="" textlink="">
          <xdr:nvSpPr>
            <xdr:cNvPr id="2062" name="Text Box 14">
              <a:extLs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68" y="563"/>
              <a:ext cx="34" cy="5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Ａ</a:t>
              </a:r>
            </a:p>
          </xdr:txBody>
        </xdr:sp>
        <xdr:sp macro="" textlink="">
          <xdr:nvSpPr>
            <xdr:cNvPr id="2063" name="Text Box 15">
              <a:extLs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6" y="563"/>
              <a:ext cx="29" cy="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Ｂ</a:t>
              </a:r>
            </a:p>
          </xdr:txBody>
        </xdr:sp>
        <xdr:sp macro="" textlink="">
          <xdr:nvSpPr>
            <xdr:cNvPr id="2064" name="Text Box 16">
              <a:extLs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44" y="563"/>
              <a:ext cx="34" cy="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Ｃ</a:t>
              </a:r>
            </a:p>
          </xdr:txBody>
        </xdr:sp>
      </xdr:grpSp>
      <xdr:sp macro="" textlink="">
        <xdr:nvSpPr>
          <xdr:cNvPr id="2460" name="Line 17">
            <a:extLst>
              <a:ext uri="{FF2B5EF4-FFF2-40B4-BE49-F238E27FC236}">
                <a16:creationId xmlns:a16="http://schemas.microsoft.com/office/drawing/2014/main" id="{00000000-0008-0000-0000-00009C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2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1733550</xdr:colOff>
      <xdr:row>8</xdr:row>
      <xdr:rowOff>266700</xdr:rowOff>
    </xdr:from>
    <xdr:to>
      <xdr:col>3</xdr:col>
      <xdr:colOff>1962150</xdr:colOff>
      <xdr:row>10</xdr:row>
      <xdr:rowOff>133350</xdr:rowOff>
    </xdr:to>
    <xdr:sp macro="" textlink="">
      <xdr:nvSpPr>
        <xdr:cNvPr id="2442" name="Line 1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ShapeType="1"/>
        </xdr:cNvSpPr>
      </xdr:nvSpPr>
      <xdr:spPr bwMode="auto">
        <a:xfrm>
          <a:off x="5762625" y="3810000"/>
          <a:ext cx="228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1828800</xdr:colOff>
      <xdr:row>27</xdr:row>
      <xdr:rowOff>381000</xdr:rowOff>
    </xdr:from>
    <xdr:to>
      <xdr:col>3</xdr:col>
      <xdr:colOff>1828800</xdr:colOff>
      <xdr:row>28</xdr:row>
      <xdr:rowOff>95250</xdr:rowOff>
    </xdr:to>
    <xdr:sp macro="" textlink="">
      <xdr:nvSpPr>
        <xdr:cNvPr id="2443" name="Line 1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 flipV="1">
          <a:off x="5857875" y="12144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1661272</xdr:colOff>
      <xdr:row>27</xdr:row>
      <xdr:rowOff>434228</xdr:rowOff>
    </xdr:from>
    <xdr:to>
      <xdr:col>3</xdr:col>
      <xdr:colOff>1985122</xdr:colOff>
      <xdr:row>29</xdr:row>
      <xdr:rowOff>37895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5801846" y="12807763"/>
          <a:ext cx="323850" cy="560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4</xdr:col>
      <xdr:colOff>1866900</xdr:colOff>
      <xdr:row>27</xdr:row>
      <xdr:rowOff>400050</xdr:rowOff>
    </xdr:from>
    <xdr:to>
      <xdr:col>4</xdr:col>
      <xdr:colOff>1866900</xdr:colOff>
      <xdr:row>28</xdr:row>
      <xdr:rowOff>114300</xdr:rowOff>
    </xdr:to>
    <xdr:sp macro="" textlink="">
      <xdr:nvSpPr>
        <xdr:cNvPr id="2445" name="Line 2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ShapeType="1"/>
        </xdr:cNvSpPr>
      </xdr:nvSpPr>
      <xdr:spPr bwMode="auto">
        <a:xfrm flipV="1">
          <a:off x="8229600" y="12163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1713940</xdr:colOff>
      <xdr:row>27</xdr:row>
      <xdr:rowOff>434228</xdr:rowOff>
    </xdr:from>
    <xdr:to>
      <xdr:col>4</xdr:col>
      <xdr:colOff>1713940</xdr:colOff>
      <xdr:row>28</xdr:row>
      <xdr:rowOff>468673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8065434" y="12807763"/>
          <a:ext cx="323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</a:p>
      </xdr:txBody>
    </xdr:sp>
    <xdr:clientData/>
  </xdr:twoCellAnchor>
  <xdr:twoCellAnchor>
    <xdr:from>
      <xdr:col>3</xdr:col>
      <xdr:colOff>1856254</xdr:colOff>
      <xdr:row>10</xdr:row>
      <xdr:rowOff>57150</xdr:rowOff>
    </xdr:from>
    <xdr:to>
      <xdr:col>3</xdr:col>
      <xdr:colOff>2180104</xdr:colOff>
      <xdr:row>11</xdr:row>
      <xdr:rowOff>150719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362140" y="4635313"/>
          <a:ext cx="323850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4</xdr:col>
      <xdr:colOff>1657350</xdr:colOff>
      <xdr:row>8</xdr:row>
      <xdr:rowOff>247650</xdr:rowOff>
    </xdr:from>
    <xdr:to>
      <xdr:col>4</xdr:col>
      <xdr:colOff>1857375</xdr:colOff>
      <xdr:row>10</xdr:row>
      <xdr:rowOff>114300</xdr:rowOff>
    </xdr:to>
    <xdr:sp macro="" textlink="">
      <xdr:nvSpPr>
        <xdr:cNvPr id="2448" name="Line 3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ShapeType="1"/>
        </xdr:cNvSpPr>
      </xdr:nvSpPr>
      <xdr:spPr bwMode="auto">
        <a:xfrm>
          <a:off x="8020050" y="3790950"/>
          <a:ext cx="200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1864099</xdr:colOff>
      <xdr:row>10</xdr:row>
      <xdr:rowOff>57149</xdr:rowOff>
    </xdr:from>
    <xdr:to>
      <xdr:col>4</xdr:col>
      <xdr:colOff>2187949</xdr:colOff>
      <xdr:row>11</xdr:row>
      <xdr:rowOff>105895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8606678" y="4635312"/>
          <a:ext cx="323850" cy="53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Ｅ</a:t>
          </a:r>
        </a:p>
      </xdr:txBody>
    </xdr:sp>
    <xdr:clientData/>
  </xdr:twoCellAnchor>
  <xdr:twoCellAnchor>
    <xdr:from>
      <xdr:col>6</xdr:col>
      <xdr:colOff>504265</xdr:colOff>
      <xdr:row>9</xdr:row>
      <xdr:rowOff>56030</xdr:rowOff>
    </xdr:from>
    <xdr:to>
      <xdr:col>9</xdr:col>
      <xdr:colOff>616323</xdr:colOff>
      <xdr:row>10</xdr:row>
      <xdr:rowOff>470647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10298206" y="4123765"/>
          <a:ext cx="2162735" cy="89647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左図において、ＡとＣを追加</a:t>
          </a:r>
          <a:endParaRPr kumimoji="1" lang="en-US" altLang="ja-JP" sz="1100"/>
        </a:p>
        <a:p>
          <a:pPr algn="ctr"/>
          <a:r>
            <a:rPr kumimoji="1" lang="ja-JP" altLang="en-US" sz="1100"/>
            <a:t>１年目と２年目の間にライン？</a:t>
          </a:r>
          <a:endParaRPr kumimoji="1" lang="en-US" altLang="ja-JP" sz="1100"/>
        </a:p>
      </xdr:txBody>
    </xdr:sp>
    <xdr:clientData/>
  </xdr:twoCellAnchor>
  <xdr:twoCellAnchor>
    <xdr:from>
      <xdr:col>2</xdr:col>
      <xdr:colOff>829235</xdr:colOff>
      <xdr:row>9</xdr:row>
      <xdr:rowOff>381000</xdr:rowOff>
    </xdr:from>
    <xdr:to>
      <xdr:col>2</xdr:col>
      <xdr:colOff>1161601</xdr:colOff>
      <xdr:row>10</xdr:row>
      <xdr:rowOff>394447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521323" y="4448735"/>
          <a:ext cx="33236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2</xdr:col>
      <xdr:colOff>990600</xdr:colOff>
      <xdr:row>9</xdr:row>
      <xdr:rowOff>342900</xdr:rowOff>
    </xdr:from>
    <xdr:to>
      <xdr:col>2</xdr:col>
      <xdr:colOff>990600</xdr:colOff>
      <xdr:row>10</xdr:row>
      <xdr:rowOff>57150</xdr:rowOff>
    </xdr:to>
    <xdr:sp macro="" textlink="">
      <xdr:nvSpPr>
        <xdr:cNvPr id="2452" name="Line 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ShapeType="1"/>
        </xdr:cNvSpPr>
      </xdr:nvSpPr>
      <xdr:spPr bwMode="auto">
        <a:xfrm flipV="1">
          <a:off x="2686050" y="43624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535081</xdr:colOff>
      <xdr:row>10</xdr:row>
      <xdr:rowOff>20171</xdr:rowOff>
    </xdr:from>
    <xdr:to>
      <xdr:col>4</xdr:col>
      <xdr:colOff>858931</xdr:colOff>
      <xdr:row>11</xdr:row>
      <xdr:rowOff>100854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888816" y="4569759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4</xdr:col>
      <xdr:colOff>1734111</xdr:colOff>
      <xdr:row>27</xdr:row>
      <xdr:rowOff>414058</xdr:rowOff>
    </xdr:from>
    <xdr:to>
      <xdr:col>4</xdr:col>
      <xdr:colOff>2057961</xdr:colOff>
      <xdr:row>29</xdr:row>
      <xdr:rowOff>17725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087846" y="12292293"/>
          <a:ext cx="323850" cy="56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Ｅ</a:t>
          </a:r>
        </a:p>
      </xdr:txBody>
    </xdr:sp>
    <xdr:clientData/>
  </xdr:twoCellAnchor>
  <xdr:twoCellAnchor>
    <xdr:from>
      <xdr:col>2</xdr:col>
      <xdr:colOff>649940</xdr:colOff>
      <xdr:row>27</xdr:row>
      <xdr:rowOff>392206</xdr:rowOff>
    </xdr:from>
    <xdr:to>
      <xdr:col>2</xdr:col>
      <xdr:colOff>1367117</xdr:colOff>
      <xdr:row>28</xdr:row>
      <xdr:rowOff>477726</xdr:rowOff>
    </xdr:to>
    <xdr:sp macro="" textlink="">
      <xdr:nvSpPr>
        <xdr:cNvPr id="34" name="Text Box 2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342028" y="12270441"/>
          <a:ext cx="717177" cy="56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Ｄ＋Ｅ</a:t>
          </a:r>
        </a:p>
      </xdr:txBody>
    </xdr:sp>
    <xdr:clientData/>
  </xdr:twoCellAnchor>
  <xdr:twoCellAnchor>
    <xdr:from>
      <xdr:col>2</xdr:col>
      <xdr:colOff>1000125</xdr:colOff>
      <xdr:row>27</xdr:row>
      <xdr:rowOff>390525</xdr:rowOff>
    </xdr:from>
    <xdr:to>
      <xdr:col>2</xdr:col>
      <xdr:colOff>1000125</xdr:colOff>
      <xdr:row>28</xdr:row>
      <xdr:rowOff>104775</xdr:rowOff>
    </xdr:to>
    <xdr:sp macro="" textlink="">
      <xdr:nvSpPr>
        <xdr:cNvPr id="2456" name="Line 6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 flipV="1">
          <a:off x="2695575" y="121539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F42"/>
  <sheetViews>
    <sheetView view="pageBreakPreview" topLeftCell="B1" zoomScale="85" zoomScaleNormal="75" workbookViewId="0">
      <selection activeCell="E18" sqref="E18"/>
    </sheetView>
  </sheetViews>
  <sheetFormatPr defaultRowHeight="37.5" customHeight="1" x14ac:dyDescent="0.15"/>
  <cols>
    <col min="1" max="1" width="2.125" style="1" customWidth="1"/>
    <col min="2" max="2" width="20.125" style="1" customWidth="1"/>
    <col min="3" max="5" width="30.625" style="1" customWidth="1"/>
    <col min="6" max="6" width="17.75" style="1" customWidth="1"/>
    <col min="7" max="16384" width="9" style="1"/>
  </cols>
  <sheetData>
    <row r="1" spans="2:6" ht="22.5" customHeight="1" x14ac:dyDescent="0.15">
      <c r="B1" s="1" t="s">
        <v>26</v>
      </c>
    </row>
    <row r="2" spans="2:6" s="6" customFormat="1" ht="31.5" customHeight="1" x14ac:dyDescent="0.15">
      <c r="B2" s="197" t="s">
        <v>11</v>
      </c>
      <c r="C2" s="197"/>
      <c r="D2" s="197"/>
      <c r="E2" s="197"/>
      <c r="F2" s="198"/>
    </row>
    <row r="3" spans="2:6" ht="37.5" customHeight="1" x14ac:dyDescent="0.15">
      <c r="B3" s="21" t="s">
        <v>13</v>
      </c>
      <c r="F3" s="1" t="s">
        <v>16</v>
      </c>
    </row>
    <row r="4" spans="2:6" s="2" customFormat="1" ht="37.5" customHeight="1" x14ac:dyDescent="0.15">
      <c r="B4" s="192" t="s">
        <v>15</v>
      </c>
      <c r="C4" s="13" t="s">
        <v>35</v>
      </c>
      <c r="D4" s="9"/>
      <c r="E4" s="9"/>
      <c r="F4" s="199" t="s">
        <v>12</v>
      </c>
    </row>
    <row r="5" spans="2:6" ht="37.5" customHeight="1" thickBot="1" x14ac:dyDescent="0.2">
      <c r="B5" s="193"/>
      <c r="C5" s="32" t="s">
        <v>23</v>
      </c>
      <c r="D5" s="68" t="s">
        <v>24</v>
      </c>
      <c r="E5" s="10" t="s">
        <v>25</v>
      </c>
      <c r="F5" s="200"/>
    </row>
    <row r="6" spans="2:6" s="4" customFormat="1" ht="37.5" customHeight="1" thickTop="1" x14ac:dyDescent="0.15">
      <c r="B6" s="30" t="s">
        <v>0</v>
      </c>
      <c r="C6" s="56">
        <f>SUM(D6:E6)</f>
        <v>0</v>
      </c>
      <c r="D6" s="69"/>
      <c r="E6" s="55"/>
      <c r="F6" s="31"/>
    </row>
    <row r="7" spans="2:6" ht="37.5" customHeight="1" x14ac:dyDescent="0.15">
      <c r="B7" s="15" t="s">
        <v>1</v>
      </c>
      <c r="C7" s="53">
        <f>SUM(D7:E7)</f>
        <v>0</v>
      </c>
      <c r="D7" s="70"/>
      <c r="E7" s="66"/>
      <c r="F7" s="22" t="s">
        <v>19</v>
      </c>
    </row>
    <row r="8" spans="2:6" s="4" customFormat="1" ht="37.5" customHeight="1" x14ac:dyDescent="0.15">
      <c r="B8" s="14" t="s">
        <v>17</v>
      </c>
      <c r="C8" s="53">
        <f>SUM(D8:E8)</f>
        <v>0</v>
      </c>
      <c r="D8" s="70"/>
      <c r="E8" s="66"/>
      <c r="F8" s="23"/>
    </row>
    <row r="9" spans="2:6" ht="37.5" customHeight="1" thickBot="1" x14ac:dyDescent="0.2">
      <c r="B9" s="16" t="s">
        <v>27</v>
      </c>
      <c r="C9" s="54">
        <f>SUM(D9:E9)</f>
        <v>0</v>
      </c>
      <c r="D9" s="71"/>
      <c r="E9" s="67"/>
      <c r="F9" s="24"/>
    </row>
    <row r="10" spans="2:6" s="4" customFormat="1" ht="37.5" customHeight="1" thickTop="1" x14ac:dyDescent="0.15">
      <c r="B10" s="27" t="s">
        <v>10</v>
      </c>
      <c r="C10" s="56">
        <f>SUM(C6:C9)</f>
        <v>0</v>
      </c>
      <c r="D10" s="69">
        <f>SUM(D6:D9)</f>
        <v>0</v>
      </c>
      <c r="E10" s="56">
        <f>SUM(E6:E9)</f>
        <v>0</v>
      </c>
      <c r="F10" s="28"/>
    </row>
    <row r="11" spans="2:6" ht="37.5" customHeight="1" x14ac:dyDescent="0.15">
      <c r="B11" s="2"/>
      <c r="F11" s="4"/>
    </row>
    <row r="12" spans="2:6" ht="20.25" customHeight="1" x14ac:dyDescent="0.15">
      <c r="F12" s="4"/>
    </row>
    <row r="13" spans="2:6" s="4" customFormat="1" ht="37.5" customHeight="1" x14ac:dyDescent="0.15">
      <c r="B13" s="29" t="s">
        <v>18</v>
      </c>
      <c r="F13" s="1" t="s">
        <v>16</v>
      </c>
    </row>
    <row r="14" spans="2:6" ht="27.75" customHeight="1" x14ac:dyDescent="0.15">
      <c r="B14" s="194" t="s">
        <v>15</v>
      </c>
      <c r="C14" s="7" t="s">
        <v>21</v>
      </c>
      <c r="D14" s="11"/>
      <c r="E14" s="11"/>
      <c r="F14" s="199" t="s">
        <v>14</v>
      </c>
    </row>
    <row r="15" spans="2:6" ht="13.5" customHeight="1" x14ac:dyDescent="0.15">
      <c r="B15" s="195"/>
      <c r="C15" s="12"/>
      <c r="D15" s="201" t="s">
        <v>24</v>
      </c>
      <c r="E15" s="201" t="s">
        <v>25</v>
      </c>
      <c r="F15" s="204"/>
    </row>
    <row r="16" spans="2:6" ht="13.5" customHeight="1" x14ac:dyDescent="0.15">
      <c r="B16" s="195"/>
      <c r="C16" s="12"/>
      <c r="D16" s="202"/>
      <c r="E16" s="203"/>
      <c r="F16" s="204"/>
    </row>
    <row r="17" spans="1:6" s="2" customFormat="1" ht="47.25" customHeight="1" thickBot="1" x14ac:dyDescent="0.2">
      <c r="B17" s="196"/>
      <c r="C17" s="32" t="s">
        <v>23</v>
      </c>
      <c r="D17" s="50" t="s">
        <v>37</v>
      </c>
      <c r="E17" s="50" t="s">
        <v>37</v>
      </c>
      <c r="F17" s="205"/>
    </row>
    <row r="18" spans="1:6" s="3" customFormat="1" ht="37.5" customHeight="1" thickTop="1" x14ac:dyDescent="0.15">
      <c r="B18" s="33" t="s">
        <v>5</v>
      </c>
      <c r="C18" s="34">
        <f t="shared" ref="C18:C25" si="0">D18+E18</f>
        <v>0</v>
      </c>
      <c r="D18" s="58"/>
      <c r="E18" s="58"/>
      <c r="F18" s="35"/>
    </row>
    <row r="19" spans="1:6" s="4" customFormat="1" ht="37.5" customHeight="1" x14ac:dyDescent="0.15">
      <c r="A19" s="3"/>
      <c r="B19" s="15" t="s">
        <v>3</v>
      </c>
      <c r="C19" s="36">
        <f t="shared" si="0"/>
        <v>0</v>
      </c>
      <c r="D19" s="59"/>
      <c r="E19" s="59"/>
      <c r="F19" s="37"/>
    </row>
    <row r="20" spans="1:6" s="3" customFormat="1" ht="37.5" customHeight="1" thickBot="1" x14ac:dyDescent="0.2">
      <c r="B20" s="16" t="s">
        <v>4</v>
      </c>
      <c r="C20" s="38">
        <f t="shared" si="0"/>
        <v>0</v>
      </c>
      <c r="D20" s="60"/>
      <c r="E20" s="60"/>
      <c r="F20" s="39"/>
    </row>
    <row r="21" spans="1:6" s="4" customFormat="1" ht="37.5" customHeight="1" x14ac:dyDescent="0.15">
      <c r="A21" s="3"/>
      <c r="B21" s="40" t="s">
        <v>2</v>
      </c>
      <c r="C21" s="41">
        <f t="shared" si="0"/>
        <v>0</v>
      </c>
      <c r="D21" s="61"/>
      <c r="E21" s="61"/>
      <c r="F21" s="42"/>
    </row>
    <row r="22" spans="1:6" s="3" customFormat="1" ht="37.5" customHeight="1" x14ac:dyDescent="0.15">
      <c r="A22" s="4"/>
      <c r="B22" s="15" t="s">
        <v>6</v>
      </c>
      <c r="C22" s="36">
        <f t="shared" si="0"/>
        <v>0</v>
      </c>
      <c r="D22" s="59"/>
      <c r="E22" s="59"/>
      <c r="F22" s="43"/>
    </row>
    <row r="23" spans="1:6" s="4" customFormat="1" ht="37.5" customHeight="1" thickBot="1" x14ac:dyDescent="0.2">
      <c r="B23" s="44" t="s">
        <v>7</v>
      </c>
      <c r="C23" s="45">
        <f t="shared" si="0"/>
        <v>0</v>
      </c>
      <c r="D23" s="62"/>
      <c r="E23" s="62"/>
      <c r="F23" s="46"/>
    </row>
    <row r="24" spans="1:6" s="3" customFormat="1" ht="37.5" customHeight="1" x14ac:dyDescent="0.15">
      <c r="A24" s="4"/>
      <c r="B24" s="57" t="s">
        <v>36</v>
      </c>
      <c r="C24" s="34">
        <f t="shared" si="0"/>
        <v>0</v>
      </c>
      <c r="D24" s="63"/>
      <c r="E24" s="63"/>
      <c r="F24" s="75" t="s">
        <v>39</v>
      </c>
    </row>
    <row r="25" spans="1:6" s="4" customFormat="1" ht="37.5" customHeight="1" thickBot="1" x14ac:dyDescent="0.2">
      <c r="A25" s="3"/>
      <c r="B25" s="47" t="s">
        <v>8</v>
      </c>
      <c r="C25" s="48">
        <f t="shared" si="0"/>
        <v>0</v>
      </c>
      <c r="D25" s="64"/>
      <c r="E25" s="64"/>
      <c r="F25" s="49"/>
    </row>
    <row r="26" spans="1:6" s="5" customFormat="1" ht="37.5" customHeight="1" thickTop="1" thickBot="1" x14ac:dyDescent="0.2">
      <c r="A26" s="4"/>
      <c r="B26" s="25" t="s">
        <v>10</v>
      </c>
      <c r="C26" s="26">
        <f>SUM(C18:C25)</f>
        <v>0</v>
      </c>
      <c r="D26" s="65">
        <f>SUM(D18:D25)</f>
        <v>0</v>
      </c>
      <c r="E26" s="65">
        <f>SUM(E18:E25)</f>
        <v>0</v>
      </c>
      <c r="F26" s="8"/>
    </row>
    <row r="27" spans="1:6" s="5" customFormat="1" ht="37.5" customHeight="1" thickBot="1" x14ac:dyDescent="0.2">
      <c r="A27" s="4"/>
      <c r="B27" s="17"/>
      <c r="C27" s="18"/>
      <c r="D27" s="18"/>
      <c r="E27" s="18"/>
      <c r="F27" s="19"/>
    </row>
    <row r="28" spans="1:6" s="4" customFormat="1" ht="37.5" customHeight="1" thickTop="1" thickBot="1" x14ac:dyDescent="0.2">
      <c r="A28" s="5"/>
      <c r="B28" s="72" t="s">
        <v>9</v>
      </c>
      <c r="C28" s="73">
        <f>D28+E28</f>
        <v>0</v>
      </c>
      <c r="D28" s="73"/>
      <c r="E28" s="73"/>
      <c r="F28" s="74"/>
    </row>
    <row r="29" spans="1:6" s="3" customFormat="1" ht="37.5" customHeight="1" thickTop="1" x14ac:dyDescent="0.15">
      <c r="A29" s="4"/>
      <c r="F29" s="4"/>
    </row>
    <row r="30" spans="1:6" s="3" customFormat="1" ht="30.75" customHeight="1" x14ac:dyDescent="0.15">
      <c r="A30" s="4"/>
      <c r="B30" s="1" t="s">
        <v>22</v>
      </c>
      <c r="F30" s="4"/>
    </row>
    <row r="31" spans="1:6" s="4" customFormat="1" ht="22.5" customHeight="1" x14ac:dyDescent="0.15">
      <c r="A31" s="3"/>
      <c r="B31" s="1" t="s">
        <v>40</v>
      </c>
      <c r="F31" s="3"/>
    </row>
    <row r="32" spans="1:6" s="4" customFormat="1" ht="22.5" customHeight="1" x14ac:dyDescent="0.15">
      <c r="A32" s="3"/>
      <c r="B32" s="51" t="s">
        <v>34</v>
      </c>
      <c r="C32" s="52"/>
      <c r="F32" s="3"/>
    </row>
    <row r="33" spans="1:6" s="4" customFormat="1" ht="22.5" customHeight="1" x14ac:dyDescent="0.15">
      <c r="A33" s="3"/>
      <c r="B33" s="51" t="s">
        <v>38</v>
      </c>
      <c r="C33" s="52"/>
      <c r="F33" s="3"/>
    </row>
    <row r="34" spans="1:6" s="3" customFormat="1" ht="22.5" customHeight="1" x14ac:dyDescent="0.15">
      <c r="A34" s="4"/>
      <c r="B34" s="51" t="s">
        <v>31</v>
      </c>
      <c r="C34" s="20"/>
      <c r="D34" s="20"/>
      <c r="E34" s="20"/>
      <c r="F34" s="20"/>
    </row>
    <row r="35" spans="1:6" s="4" customFormat="1" ht="22.5" customHeight="1" x14ac:dyDescent="0.15">
      <c r="A35" s="3"/>
      <c r="B35" s="1"/>
      <c r="F35" s="3"/>
    </row>
    <row r="36" spans="1:6" s="3" customFormat="1" ht="37.5" customHeight="1" x14ac:dyDescent="0.15">
      <c r="A36" s="4"/>
      <c r="B36" s="1"/>
      <c r="F36" s="4"/>
    </row>
    <row r="37" spans="1:6" s="4" customFormat="1" ht="37.5" customHeight="1" x14ac:dyDescent="0.15">
      <c r="A37" s="3"/>
      <c r="F37" s="3"/>
    </row>
    <row r="38" spans="1:6" s="3" customFormat="1" ht="37.5" customHeight="1" x14ac:dyDescent="0.15">
      <c r="A38" s="4"/>
      <c r="F38" s="4"/>
    </row>
    <row r="39" spans="1:6" s="4" customFormat="1" ht="37.5" customHeight="1" x14ac:dyDescent="0.15">
      <c r="A39" s="3"/>
      <c r="F39" s="3"/>
    </row>
    <row r="40" spans="1:6" s="3" customFormat="1" ht="37.5" customHeight="1" x14ac:dyDescent="0.15">
      <c r="A40" s="4"/>
      <c r="F40" s="4"/>
    </row>
    <row r="41" spans="1:6" s="4" customFormat="1" ht="37.5" customHeight="1" x14ac:dyDescent="0.15">
      <c r="A41" s="3"/>
      <c r="F41" s="1"/>
    </row>
    <row r="42" spans="1:6" ht="37.5" customHeight="1" x14ac:dyDescent="0.15">
      <c r="A42" s="4"/>
    </row>
  </sheetData>
  <customSheetViews>
    <customSheetView guid="{E0F1745A-8967-4D83-A580-4D5EE440D48E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headerFooter alignWithMargins="0"/>
    </customSheetView>
    <customSheetView guid="{3ACB2A74-FEAF-41D0-BE97-A529E747F31E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1" orientation="portrait" r:id="rId1"/>
      <headerFooter alignWithMargins="0"/>
    </customSheetView>
    <customSheetView guid="{8A4AB8BA-1411-4C91-A8A1-9D8F7D7FBFD6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0" orientation="portrait" r:id="rId2"/>
      <headerFooter alignWithMargins="0"/>
    </customSheetView>
    <customSheetView guid="{19B35B99-1BD4-4493-8832-63556C7A37A5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0" orientation="portrait" r:id="rId3"/>
      <headerFooter alignWithMargins="0"/>
    </customSheetView>
  </customSheetViews>
  <mergeCells count="7">
    <mergeCell ref="B4:B5"/>
    <mergeCell ref="B14:B17"/>
    <mergeCell ref="B2:F2"/>
    <mergeCell ref="F4:F5"/>
    <mergeCell ref="D15:D16"/>
    <mergeCell ref="E15:E16"/>
    <mergeCell ref="F14:F17"/>
  </mergeCells>
  <phoneticPr fontId="1"/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70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65"/>
  <sheetViews>
    <sheetView tabSelected="1" view="pageBreakPreview" zoomScaleNormal="130" zoomScaleSheetLayoutView="100" workbookViewId="0">
      <selection activeCell="G44" sqref="G44"/>
    </sheetView>
  </sheetViews>
  <sheetFormatPr defaultRowHeight="37.5" customHeight="1" x14ac:dyDescent="0.15"/>
  <cols>
    <col min="1" max="1" width="2.125" style="76" customWidth="1"/>
    <col min="2" max="2" width="12.375" style="76" customWidth="1"/>
    <col min="3" max="3" width="18" style="76" customWidth="1"/>
    <col min="4" max="4" width="16.125" style="89" customWidth="1"/>
    <col min="5" max="5" width="4.125" style="120" bestFit="1" customWidth="1"/>
    <col min="6" max="6" width="15.125" style="121" customWidth="1"/>
    <col min="7" max="7" width="17.125" style="76" customWidth="1"/>
    <col min="8" max="16384" width="9" style="76"/>
  </cols>
  <sheetData>
    <row r="1" spans="1:10" ht="22.5" customHeight="1" x14ac:dyDescent="0.15">
      <c r="B1" s="169" t="s">
        <v>62</v>
      </c>
      <c r="C1" s="169"/>
      <c r="D1" s="169"/>
      <c r="E1" s="77"/>
      <c r="F1" s="78"/>
      <c r="G1" s="79"/>
    </row>
    <row r="2" spans="1:10" ht="28.5" x14ac:dyDescent="0.15">
      <c r="B2" s="170" t="s">
        <v>63</v>
      </c>
      <c r="C2" s="171"/>
      <c r="D2" s="171"/>
      <c r="E2" s="171"/>
      <c r="F2" s="171"/>
      <c r="G2" s="172"/>
      <c r="H2" s="80"/>
      <c r="I2" s="20"/>
      <c r="J2" s="20"/>
    </row>
    <row r="3" spans="1:10" ht="13.5" customHeight="1" x14ac:dyDescent="0.15">
      <c r="B3" s="130"/>
      <c r="C3" s="131"/>
      <c r="D3" s="132"/>
      <c r="E3" s="133"/>
      <c r="F3" s="135"/>
      <c r="G3" s="134"/>
    </row>
    <row r="4" spans="1:10" s="89" customFormat="1" ht="28.5" customHeight="1" thickBot="1" x14ac:dyDescent="0.2">
      <c r="B4" s="105" t="s">
        <v>64</v>
      </c>
      <c r="C4" s="105"/>
      <c r="D4" s="91"/>
      <c r="E4" s="77"/>
      <c r="F4" s="78"/>
      <c r="G4" s="82" t="s">
        <v>32</v>
      </c>
    </row>
    <row r="5" spans="1:10" s="89" customFormat="1" ht="28.5" customHeight="1" thickBot="1" x14ac:dyDescent="0.2">
      <c r="B5" s="173" t="s">
        <v>41</v>
      </c>
      <c r="C5" s="174"/>
      <c r="D5" s="174"/>
      <c r="E5" s="159" t="s">
        <v>65</v>
      </c>
      <c r="F5" s="159"/>
      <c r="G5" s="92" t="s">
        <v>53</v>
      </c>
    </row>
    <row r="6" spans="1:10" s="98" customFormat="1" ht="28.5" customHeight="1" x14ac:dyDescent="0.15">
      <c r="A6" s="93"/>
      <c r="B6" s="94" t="s">
        <v>58</v>
      </c>
      <c r="C6" s="95" t="s">
        <v>56</v>
      </c>
      <c r="D6" s="95"/>
      <c r="E6" s="96" t="s">
        <v>45</v>
      </c>
      <c r="F6" s="83">
        <f>F36</f>
        <v>0</v>
      </c>
      <c r="G6" s="97"/>
    </row>
    <row r="7" spans="1:10" s="93" customFormat="1" ht="28.5" customHeight="1" x14ac:dyDescent="0.15">
      <c r="A7" s="98"/>
      <c r="B7" s="99" t="s">
        <v>20</v>
      </c>
      <c r="C7" s="100" t="s">
        <v>57</v>
      </c>
      <c r="D7" s="100"/>
      <c r="E7" s="84" t="s">
        <v>46</v>
      </c>
      <c r="F7" s="85">
        <f>F64</f>
        <v>0</v>
      </c>
      <c r="G7" s="101"/>
    </row>
    <row r="8" spans="1:10" s="98" customFormat="1" ht="28.5" customHeight="1" thickBot="1" x14ac:dyDescent="0.2">
      <c r="A8" s="93"/>
      <c r="B8" s="181" t="s">
        <v>44</v>
      </c>
      <c r="C8" s="182"/>
      <c r="D8" s="183"/>
      <c r="E8" s="86"/>
      <c r="F8" s="87">
        <f>SUM(F6:F7)</f>
        <v>0</v>
      </c>
      <c r="G8" s="151" t="s">
        <v>74</v>
      </c>
    </row>
    <row r="9" spans="1:10" s="98" customFormat="1" ht="25.5" customHeight="1" x14ac:dyDescent="0.15">
      <c r="A9" s="93"/>
      <c r="B9" s="137" t="s">
        <v>66</v>
      </c>
      <c r="C9" s="138"/>
      <c r="D9" s="103"/>
      <c r="E9" s="88"/>
      <c r="F9" s="81"/>
      <c r="G9" s="104"/>
    </row>
    <row r="10" spans="1:10" s="98" customFormat="1" ht="24.75" customHeight="1" x14ac:dyDescent="0.15">
      <c r="A10" s="93"/>
      <c r="B10" s="102" t="s">
        <v>67</v>
      </c>
      <c r="C10" s="103"/>
      <c r="D10" s="103"/>
      <c r="E10" s="88"/>
      <c r="F10" s="81"/>
      <c r="G10" s="104"/>
    </row>
    <row r="11" spans="1:10" s="98" customFormat="1" ht="14.25" x14ac:dyDescent="0.15">
      <c r="A11" s="93"/>
      <c r="B11" s="103"/>
      <c r="C11" s="103"/>
      <c r="D11" s="103"/>
      <c r="E11" s="88"/>
      <c r="F11" s="81"/>
      <c r="G11" s="104"/>
    </row>
    <row r="12" spans="1:10" s="98" customFormat="1" ht="14.25" x14ac:dyDescent="0.15">
      <c r="A12" s="93"/>
      <c r="B12" s="136" t="s">
        <v>68</v>
      </c>
      <c r="C12" s="103"/>
      <c r="D12" s="103"/>
      <c r="E12" s="88"/>
      <c r="F12" s="81"/>
      <c r="G12" s="104"/>
    </row>
    <row r="13" spans="1:10" s="89" customFormat="1" ht="30.75" customHeight="1" thickBot="1" x14ac:dyDescent="0.2">
      <c r="B13" s="105" t="s">
        <v>52</v>
      </c>
      <c r="C13" s="90"/>
      <c r="D13" s="91"/>
      <c r="E13" s="77"/>
      <c r="F13" s="78"/>
      <c r="G13" s="82" t="s">
        <v>32</v>
      </c>
    </row>
    <row r="14" spans="1:10" s="89" customFormat="1" ht="26.25" customHeight="1" thickBot="1" x14ac:dyDescent="0.2">
      <c r="B14" s="106" t="s">
        <v>72</v>
      </c>
      <c r="C14" s="173" t="s">
        <v>73</v>
      </c>
      <c r="D14" s="187"/>
      <c r="E14" s="159" t="s">
        <v>78</v>
      </c>
      <c r="F14" s="159"/>
      <c r="G14" s="106" t="s">
        <v>53</v>
      </c>
    </row>
    <row r="15" spans="1:10" ht="20.25" customHeight="1" x14ac:dyDescent="0.15">
      <c r="B15" s="176" t="s">
        <v>54</v>
      </c>
      <c r="C15" s="179" t="s">
        <v>29</v>
      </c>
      <c r="D15" s="180"/>
      <c r="E15" s="126"/>
      <c r="F15" s="139"/>
      <c r="G15" s="127"/>
    </row>
    <row r="16" spans="1:10" s="93" customFormat="1" ht="20.25" customHeight="1" thickBot="1" x14ac:dyDescent="0.2">
      <c r="B16" s="177"/>
      <c r="C16" s="162"/>
      <c r="D16" s="167"/>
      <c r="E16" s="124"/>
      <c r="F16" s="140"/>
      <c r="G16" s="125"/>
    </row>
    <row r="17" spans="1:7" ht="20.25" customHeight="1" x14ac:dyDescent="0.15">
      <c r="B17" s="176"/>
      <c r="C17" s="160" t="s">
        <v>28</v>
      </c>
      <c r="D17" s="168"/>
      <c r="E17" s="108"/>
      <c r="F17" s="141">
        <f>SUM(E15:F16)</f>
        <v>0</v>
      </c>
      <c r="G17" s="107"/>
    </row>
    <row r="18" spans="1:7" ht="20.25" customHeight="1" x14ac:dyDescent="0.15">
      <c r="B18" s="184" t="s">
        <v>47</v>
      </c>
      <c r="C18" s="165"/>
      <c r="D18" s="175"/>
      <c r="E18" s="122"/>
      <c r="F18" s="142"/>
      <c r="G18" s="123"/>
    </row>
    <row r="19" spans="1:7" ht="20.25" customHeight="1" x14ac:dyDescent="0.15">
      <c r="B19" s="185"/>
      <c r="C19" s="162"/>
      <c r="D19" s="167"/>
      <c r="E19" s="124"/>
      <c r="F19" s="140"/>
      <c r="G19" s="125"/>
    </row>
    <row r="20" spans="1:7" ht="20.25" customHeight="1" x14ac:dyDescent="0.15">
      <c r="B20" s="186"/>
      <c r="C20" s="160" t="s">
        <v>43</v>
      </c>
      <c r="D20" s="168"/>
      <c r="E20" s="108"/>
      <c r="F20" s="141">
        <f>SUM(E18:F19)</f>
        <v>0</v>
      </c>
      <c r="G20" s="107"/>
    </row>
    <row r="21" spans="1:7" ht="20.25" customHeight="1" x14ac:dyDescent="0.15">
      <c r="B21" s="164" t="s">
        <v>48</v>
      </c>
      <c r="C21" s="165" t="s">
        <v>30</v>
      </c>
      <c r="D21" s="175"/>
      <c r="E21" s="122"/>
      <c r="F21" s="142"/>
      <c r="G21" s="123"/>
    </row>
    <row r="22" spans="1:7" s="93" customFormat="1" ht="20.25" customHeight="1" x14ac:dyDescent="0.15">
      <c r="B22" s="164"/>
      <c r="C22" s="162"/>
      <c r="D22" s="167"/>
      <c r="E22" s="124"/>
      <c r="F22" s="140"/>
      <c r="G22" s="125"/>
    </row>
    <row r="23" spans="1:7" ht="20.25" customHeight="1" x14ac:dyDescent="0.15">
      <c r="B23" s="164"/>
      <c r="C23" s="160" t="s">
        <v>28</v>
      </c>
      <c r="D23" s="168"/>
      <c r="E23" s="108"/>
      <c r="F23" s="141">
        <f>SUM(E21:F22)</f>
        <v>0</v>
      </c>
      <c r="G23" s="107"/>
    </row>
    <row r="24" spans="1:7" ht="20.25" customHeight="1" x14ac:dyDescent="0.15">
      <c r="B24" s="164" t="s">
        <v>49</v>
      </c>
      <c r="C24" s="165"/>
      <c r="D24" s="175"/>
      <c r="E24" s="122"/>
      <c r="F24" s="142"/>
      <c r="G24" s="123"/>
    </row>
    <row r="25" spans="1:7" ht="20.25" customHeight="1" x14ac:dyDescent="0.15">
      <c r="B25" s="164"/>
      <c r="C25" s="162" t="s">
        <v>29</v>
      </c>
      <c r="D25" s="167"/>
      <c r="E25" s="124"/>
      <c r="F25" s="140"/>
      <c r="G25" s="125"/>
    </row>
    <row r="26" spans="1:7" s="89" customFormat="1" ht="20.25" customHeight="1" x14ac:dyDescent="0.15">
      <c r="B26" s="164"/>
      <c r="C26" s="160" t="s">
        <v>28</v>
      </c>
      <c r="D26" s="168"/>
      <c r="E26" s="108"/>
      <c r="F26" s="141">
        <f>SUM(E24:F25)</f>
        <v>0</v>
      </c>
      <c r="G26" s="107"/>
    </row>
    <row r="27" spans="1:7" s="98" customFormat="1" ht="20.25" customHeight="1" x14ac:dyDescent="0.15">
      <c r="B27" s="164" t="s">
        <v>50</v>
      </c>
      <c r="C27" s="165"/>
      <c r="D27" s="175"/>
      <c r="E27" s="122"/>
      <c r="F27" s="142"/>
      <c r="G27" s="123"/>
    </row>
    <row r="28" spans="1:7" s="93" customFormat="1" ht="20.25" customHeight="1" x14ac:dyDescent="0.15">
      <c r="A28" s="98"/>
      <c r="B28" s="164"/>
      <c r="C28" s="162"/>
      <c r="D28" s="167"/>
      <c r="E28" s="124"/>
      <c r="F28" s="140"/>
      <c r="G28" s="125"/>
    </row>
    <row r="29" spans="1:7" s="98" customFormat="1" ht="20.25" customHeight="1" x14ac:dyDescent="0.15">
      <c r="B29" s="164"/>
      <c r="C29" s="160" t="s">
        <v>33</v>
      </c>
      <c r="D29" s="168"/>
      <c r="E29" s="108"/>
      <c r="F29" s="141">
        <f>SUM(E27:F28)</f>
        <v>0</v>
      </c>
      <c r="G29" s="107"/>
    </row>
    <row r="30" spans="1:7" s="93" customFormat="1" ht="20.25" customHeight="1" x14ac:dyDescent="0.15">
      <c r="A30" s="98"/>
      <c r="B30" s="164" t="s">
        <v>51</v>
      </c>
      <c r="C30" s="165"/>
      <c r="D30" s="175"/>
      <c r="E30" s="122"/>
      <c r="F30" s="142"/>
      <c r="G30" s="123"/>
    </row>
    <row r="31" spans="1:7" s="98" customFormat="1" ht="20.25" customHeight="1" x14ac:dyDescent="0.15">
      <c r="A31" s="93"/>
      <c r="B31" s="164"/>
      <c r="C31" s="162"/>
      <c r="D31" s="167"/>
      <c r="E31" s="124"/>
      <c r="F31" s="140"/>
      <c r="G31" s="125"/>
    </row>
    <row r="32" spans="1:7" s="93" customFormat="1" ht="20.25" customHeight="1" x14ac:dyDescent="0.15">
      <c r="B32" s="164"/>
      <c r="C32" s="160" t="s">
        <v>28</v>
      </c>
      <c r="D32" s="168"/>
      <c r="E32" s="108"/>
      <c r="F32" s="141">
        <f>SUM(E30:F31)</f>
        <v>0</v>
      </c>
      <c r="G32" s="110"/>
    </row>
    <row r="33" spans="1:8" s="93" customFormat="1" ht="20.25" customHeight="1" x14ac:dyDescent="0.15">
      <c r="A33" s="98"/>
      <c r="B33" s="164" t="s">
        <v>69</v>
      </c>
      <c r="C33" s="165"/>
      <c r="D33" s="175"/>
      <c r="E33" s="122"/>
      <c r="F33" s="142"/>
      <c r="G33" s="123"/>
    </row>
    <row r="34" spans="1:8" s="98" customFormat="1" ht="20.25" customHeight="1" x14ac:dyDescent="0.15">
      <c r="A34" s="93"/>
      <c r="B34" s="164"/>
      <c r="C34" s="162"/>
      <c r="D34" s="167"/>
      <c r="E34" s="124"/>
      <c r="F34" s="140"/>
      <c r="G34" s="125"/>
    </row>
    <row r="35" spans="1:8" s="93" customFormat="1" ht="20.25" customHeight="1" x14ac:dyDescent="0.15">
      <c r="B35" s="164"/>
      <c r="C35" s="160" t="s">
        <v>28</v>
      </c>
      <c r="D35" s="168"/>
      <c r="E35" s="108"/>
      <c r="F35" s="109">
        <f>SUM(E33:F34)</f>
        <v>0</v>
      </c>
      <c r="G35" s="110"/>
    </row>
    <row r="36" spans="1:8" s="93" customFormat="1" ht="24.95" customHeight="1" thickBot="1" x14ac:dyDescent="0.2">
      <c r="B36" s="156" t="s">
        <v>75</v>
      </c>
      <c r="C36" s="157"/>
      <c r="D36" s="158"/>
      <c r="E36" s="128" t="s">
        <v>61</v>
      </c>
      <c r="F36" s="111">
        <f>F17+F20+F23+F26+F29+F32+F35</f>
        <v>0</v>
      </c>
      <c r="G36" s="112"/>
    </row>
    <row r="37" spans="1:8" s="93" customFormat="1" ht="24.95" customHeight="1" x14ac:dyDescent="0.15">
      <c r="B37" s="113"/>
      <c r="C37" s="114"/>
      <c r="D37" s="114"/>
      <c r="E37" s="115"/>
      <c r="F37" s="116"/>
      <c r="G37" s="117"/>
    </row>
    <row r="38" spans="1:8" s="93" customFormat="1" ht="24.95" customHeight="1" thickBot="1" x14ac:dyDescent="0.2">
      <c r="B38" s="178" t="s">
        <v>76</v>
      </c>
      <c r="C38" s="178"/>
      <c r="D38" s="178"/>
      <c r="E38" s="178"/>
      <c r="F38" s="178"/>
      <c r="G38" s="82" t="s">
        <v>32</v>
      </c>
    </row>
    <row r="39" spans="1:8" s="89" customFormat="1" ht="26.25" customHeight="1" thickBot="1" x14ac:dyDescent="0.2">
      <c r="B39" s="155" t="str">
        <f>B14</f>
        <v>経費の項目</v>
      </c>
      <c r="C39" s="173" t="str">
        <f>C14</f>
        <v>内容</v>
      </c>
      <c r="D39" s="174"/>
      <c r="E39" s="159" t="str">
        <f>E14</f>
        <v>金額</v>
      </c>
      <c r="F39" s="159"/>
      <c r="G39" s="155" t="s">
        <v>77</v>
      </c>
      <c r="H39" s="118"/>
    </row>
    <row r="40" spans="1:8" ht="24.95" customHeight="1" x14ac:dyDescent="0.15">
      <c r="B40" s="188" t="s">
        <v>59</v>
      </c>
      <c r="C40" s="189"/>
      <c r="D40" s="191"/>
      <c r="E40" s="152"/>
      <c r="F40" s="153"/>
      <c r="G40" s="154"/>
    </row>
    <row r="41" spans="1:8" ht="24.95" customHeight="1" x14ac:dyDescent="0.15">
      <c r="B41" s="164"/>
      <c r="C41" s="162"/>
      <c r="D41" s="163"/>
      <c r="E41" s="124"/>
      <c r="F41" s="143"/>
      <c r="G41" s="125"/>
    </row>
    <row r="42" spans="1:8" ht="24.95" customHeight="1" x14ac:dyDescent="0.15">
      <c r="B42" s="164"/>
      <c r="C42" s="160" t="s">
        <v>28</v>
      </c>
      <c r="D42" s="161"/>
      <c r="E42" s="108"/>
      <c r="F42" s="144">
        <f>SUM(E40:F41)</f>
        <v>0</v>
      </c>
      <c r="G42" s="107"/>
    </row>
    <row r="43" spans="1:8" ht="24.95" customHeight="1" x14ac:dyDescent="0.15">
      <c r="B43" s="164" t="s">
        <v>71</v>
      </c>
      <c r="C43" s="165"/>
      <c r="D43" s="166"/>
      <c r="E43" s="122"/>
      <c r="F43" s="145"/>
      <c r="G43" s="123"/>
    </row>
    <row r="44" spans="1:8" ht="24.95" customHeight="1" x14ac:dyDescent="0.15">
      <c r="B44" s="164"/>
      <c r="C44" s="162"/>
      <c r="D44" s="163"/>
      <c r="E44" s="124"/>
      <c r="F44" s="143"/>
      <c r="G44" s="125"/>
    </row>
    <row r="45" spans="1:8" s="89" customFormat="1" ht="24.95" customHeight="1" x14ac:dyDescent="0.15">
      <c r="B45" s="164"/>
      <c r="C45" s="160" t="s">
        <v>28</v>
      </c>
      <c r="D45" s="161"/>
      <c r="E45" s="108"/>
      <c r="F45" s="144">
        <f>SUM(E43:F44)</f>
        <v>0</v>
      </c>
      <c r="G45" s="107"/>
    </row>
    <row r="46" spans="1:8" ht="24.95" customHeight="1" x14ac:dyDescent="0.15">
      <c r="B46" s="164" t="s">
        <v>79</v>
      </c>
      <c r="C46" s="165"/>
      <c r="D46" s="166"/>
      <c r="E46" s="122"/>
      <c r="F46" s="145"/>
      <c r="G46" s="123"/>
    </row>
    <row r="47" spans="1:8" ht="24.95" customHeight="1" x14ac:dyDescent="0.15">
      <c r="B47" s="164"/>
      <c r="C47" s="162"/>
      <c r="D47" s="163"/>
      <c r="E47" s="124"/>
      <c r="F47" s="143"/>
      <c r="G47" s="125"/>
    </row>
    <row r="48" spans="1:8" s="89" customFormat="1" ht="24.95" customHeight="1" x14ac:dyDescent="0.15">
      <c r="B48" s="164"/>
      <c r="C48" s="160" t="s">
        <v>28</v>
      </c>
      <c r="D48" s="161"/>
      <c r="E48" s="108"/>
      <c r="F48" s="144">
        <f>SUM(E46:F47)</f>
        <v>0</v>
      </c>
      <c r="G48" s="107"/>
    </row>
    <row r="49" spans="1:7" ht="24.95" customHeight="1" x14ac:dyDescent="0.15">
      <c r="B49" s="185" t="s">
        <v>42</v>
      </c>
      <c r="C49" s="189"/>
      <c r="D49" s="190"/>
      <c r="E49" s="152"/>
      <c r="F49" s="153"/>
      <c r="G49" s="154"/>
    </row>
    <row r="50" spans="1:7" s="93" customFormat="1" ht="24.95" customHeight="1" x14ac:dyDescent="0.15">
      <c r="B50" s="185"/>
      <c r="C50" s="162"/>
      <c r="D50" s="167"/>
      <c r="E50" s="124"/>
      <c r="F50" s="143"/>
      <c r="G50" s="125"/>
    </row>
    <row r="51" spans="1:7" ht="24.95" customHeight="1" x14ac:dyDescent="0.15">
      <c r="B51" s="186"/>
      <c r="C51" s="160" t="s">
        <v>28</v>
      </c>
      <c r="D51" s="168"/>
      <c r="E51" s="108"/>
      <c r="F51" s="144">
        <f>SUM(E49:F50)</f>
        <v>0</v>
      </c>
      <c r="G51" s="107"/>
    </row>
    <row r="52" spans="1:7" s="98" customFormat="1" ht="24.95" customHeight="1" x14ac:dyDescent="0.15">
      <c r="B52" s="164" t="s">
        <v>60</v>
      </c>
      <c r="C52" s="165"/>
      <c r="D52" s="166"/>
      <c r="E52" s="122"/>
      <c r="F52" s="145"/>
      <c r="G52" s="123"/>
    </row>
    <row r="53" spans="1:7" s="93" customFormat="1" ht="24.95" customHeight="1" x14ac:dyDescent="0.15">
      <c r="A53" s="98"/>
      <c r="B53" s="164"/>
      <c r="C53" s="162"/>
      <c r="D53" s="163"/>
      <c r="E53" s="124"/>
      <c r="F53" s="143"/>
      <c r="G53" s="125"/>
    </row>
    <row r="54" spans="1:7" s="98" customFormat="1" ht="24.95" customHeight="1" x14ac:dyDescent="0.15">
      <c r="B54" s="164"/>
      <c r="C54" s="160" t="s">
        <v>28</v>
      </c>
      <c r="D54" s="161"/>
      <c r="E54" s="108"/>
      <c r="F54" s="144">
        <f>SUM(E52:F53)</f>
        <v>0</v>
      </c>
      <c r="G54" s="107"/>
    </row>
    <row r="55" spans="1:7" ht="24.95" customHeight="1" x14ac:dyDescent="0.15">
      <c r="B55" s="164" t="s">
        <v>70</v>
      </c>
      <c r="C55" s="165"/>
      <c r="D55" s="166"/>
      <c r="E55" s="122"/>
      <c r="F55" s="145"/>
      <c r="G55" s="123"/>
    </row>
    <row r="56" spans="1:7" s="93" customFormat="1" ht="24.95" customHeight="1" x14ac:dyDescent="0.15">
      <c r="B56" s="164"/>
      <c r="C56" s="162"/>
      <c r="D56" s="163"/>
      <c r="E56" s="124"/>
      <c r="F56" s="143"/>
      <c r="G56" s="125"/>
    </row>
    <row r="57" spans="1:7" ht="24.95" customHeight="1" x14ac:dyDescent="0.15">
      <c r="B57" s="164"/>
      <c r="C57" s="160" t="s">
        <v>28</v>
      </c>
      <c r="D57" s="161"/>
      <c r="E57" s="108"/>
      <c r="F57" s="144">
        <f>SUM(E55:F56)</f>
        <v>0</v>
      </c>
      <c r="G57" s="107"/>
    </row>
    <row r="58" spans="1:7" ht="24.95" customHeight="1" x14ac:dyDescent="0.15">
      <c r="B58" s="164" t="s">
        <v>80</v>
      </c>
      <c r="C58" s="165"/>
      <c r="D58" s="166"/>
      <c r="E58" s="122"/>
      <c r="F58" s="145"/>
      <c r="G58" s="123"/>
    </row>
    <row r="59" spans="1:7" s="93" customFormat="1" ht="24.95" customHeight="1" x14ac:dyDescent="0.15">
      <c r="B59" s="164"/>
      <c r="C59" s="162"/>
      <c r="D59" s="163"/>
      <c r="E59" s="124"/>
      <c r="F59" s="143"/>
      <c r="G59" s="125"/>
    </row>
    <row r="60" spans="1:7" ht="24.95" customHeight="1" x14ac:dyDescent="0.15">
      <c r="B60" s="164"/>
      <c r="C60" s="160" t="s">
        <v>28</v>
      </c>
      <c r="D60" s="161"/>
      <c r="E60" s="108"/>
      <c r="F60" s="144">
        <f>SUM(E58:F59)</f>
        <v>0</v>
      </c>
      <c r="G60" s="107"/>
    </row>
    <row r="61" spans="1:7" s="98" customFormat="1" ht="24.95" customHeight="1" x14ac:dyDescent="0.15">
      <c r="B61" s="164" t="s">
        <v>81</v>
      </c>
      <c r="C61" s="165"/>
      <c r="D61" s="166"/>
      <c r="E61" s="122"/>
      <c r="F61" s="145"/>
      <c r="G61" s="123"/>
    </row>
    <row r="62" spans="1:7" s="93" customFormat="1" ht="24.95" customHeight="1" x14ac:dyDescent="0.15">
      <c r="A62" s="98"/>
      <c r="B62" s="164"/>
      <c r="C62" s="162"/>
      <c r="D62" s="163"/>
      <c r="E62" s="124"/>
      <c r="F62" s="143"/>
      <c r="G62" s="125"/>
    </row>
    <row r="63" spans="1:7" s="98" customFormat="1" ht="24.95" customHeight="1" x14ac:dyDescent="0.15">
      <c r="B63" s="164"/>
      <c r="C63" s="160" t="s">
        <v>28</v>
      </c>
      <c r="D63" s="161"/>
      <c r="E63" s="108"/>
      <c r="F63" s="144">
        <f>SUM(E61:F62)</f>
        <v>0</v>
      </c>
      <c r="G63" s="149"/>
    </row>
    <row r="64" spans="1:7" s="93" customFormat="1" ht="24.95" customHeight="1" thickBot="1" x14ac:dyDescent="0.2">
      <c r="A64" s="119"/>
      <c r="B64" s="156" t="s">
        <v>55</v>
      </c>
      <c r="C64" s="157"/>
      <c r="D64" s="158"/>
      <c r="E64" s="147" t="s">
        <v>46</v>
      </c>
      <c r="F64" s="129">
        <f>F51+F42+F57+F45+F54+F63+F48+F60</f>
        <v>0</v>
      </c>
      <c r="G64" s="150"/>
    </row>
    <row r="65" spans="6:7" ht="37.5" customHeight="1" x14ac:dyDescent="0.15">
      <c r="F65" s="146"/>
      <c r="G65" s="148"/>
    </row>
  </sheetData>
  <customSheetViews>
    <customSheetView guid="{E0F1745A-8967-4D83-A580-4D5EE440D48E}" scale="85" showPageBreaks="1" fitToPage="1" printArea="1" view="pageBreakPreview">
      <selection activeCell="C11" sqref="C11:F11"/>
      <pageMargins left="0.78740157480314965" right="0.39370078740157483" top="0.59055118110236227" bottom="0.59055118110236227" header="0.51181102362204722" footer="0.51181102362204722"/>
      <printOptions horizontalCentered="1" verticalCentered="1"/>
      <headerFooter alignWithMargins="0"/>
    </customSheetView>
    <customSheetView guid="{3ACB2A74-FEAF-41D0-BE97-A529E747F31E}" showPageBreaks="1" fitToPage="1" printArea="1" topLeftCell="A76">
      <selection activeCell="C8" sqref="C8:D8"/>
      <rowBreaks count="1" manualBreakCount="1">
        <brk id="45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7" fitToHeight="0" orientation="portrait" r:id="rId1"/>
      <headerFooter alignWithMargins="0"/>
    </customSheetView>
    <customSheetView guid="{8A4AB8BA-1411-4C91-A8A1-9D8F7D7FBFD6}" showPageBreaks="1" fitToPage="1" printArea="1">
      <selection activeCell="H81" sqref="H81"/>
      <rowBreaks count="1" manualBreakCount="1">
        <brk id="46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6" fitToHeight="0" orientation="portrait" r:id="rId2"/>
      <headerFooter alignWithMargins="0"/>
    </customSheetView>
    <customSheetView guid="{19B35B99-1BD4-4493-8832-63556C7A37A5}" scale="130" showPageBreaks="1" fitToPage="1" printArea="1" topLeftCell="A73">
      <selection activeCell="E81" sqref="E80:E81"/>
      <rowBreaks count="1" manualBreakCount="1">
        <brk id="46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6" fitToHeight="0" orientation="portrait" r:id="rId3"/>
      <headerFooter alignWithMargins="0"/>
    </customSheetView>
  </customSheetViews>
  <mergeCells count="72">
    <mergeCell ref="B58:B60"/>
    <mergeCell ref="C58:D58"/>
    <mergeCell ref="C59:D59"/>
    <mergeCell ref="C60:D60"/>
    <mergeCell ref="B55:B57"/>
    <mergeCell ref="B61:B63"/>
    <mergeCell ref="B40:B42"/>
    <mergeCell ref="B49:B51"/>
    <mergeCell ref="C17:D17"/>
    <mergeCell ref="C39:D39"/>
    <mergeCell ref="C49:D49"/>
    <mergeCell ref="C40:D40"/>
    <mergeCell ref="C26:D26"/>
    <mergeCell ref="C25:D25"/>
    <mergeCell ref="C24:D24"/>
    <mergeCell ref="B36:D36"/>
    <mergeCell ref="C19:D19"/>
    <mergeCell ref="C18:D18"/>
    <mergeCell ref="C35:D35"/>
    <mergeCell ref="C34:D34"/>
    <mergeCell ref="B46:B48"/>
    <mergeCell ref="B18:B20"/>
    <mergeCell ref="B21:B23"/>
    <mergeCell ref="B24:B26"/>
    <mergeCell ref="C14:D14"/>
    <mergeCell ref="B43:B45"/>
    <mergeCell ref="C45:D45"/>
    <mergeCell ref="C61:D61"/>
    <mergeCell ref="C22:D22"/>
    <mergeCell ref="C29:D29"/>
    <mergeCell ref="C28:D28"/>
    <mergeCell ref="C27:D27"/>
    <mergeCell ref="C23:D23"/>
    <mergeCell ref="C33:D33"/>
    <mergeCell ref="C32:D32"/>
    <mergeCell ref="C31:D31"/>
    <mergeCell ref="C30:D30"/>
    <mergeCell ref="C46:D46"/>
    <mergeCell ref="C47:D47"/>
    <mergeCell ref="C48:D48"/>
    <mergeCell ref="B1:D1"/>
    <mergeCell ref="B2:G2"/>
    <mergeCell ref="E5:F5"/>
    <mergeCell ref="B5:D5"/>
    <mergeCell ref="C41:D41"/>
    <mergeCell ref="C21:D21"/>
    <mergeCell ref="C20:D20"/>
    <mergeCell ref="B15:B17"/>
    <mergeCell ref="B38:F38"/>
    <mergeCell ref="B27:B29"/>
    <mergeCell ref="B30:B32"/>
    <mergeCell ref="B33:B35"/>
    <mergeCell ref="C16:D16"/>
    <mergeCell ref="C15:D15"/>
    <mergeCell ref="E14:F14"/>
    <mergeCell ref="B8:D8"/>
    <mergeCell ref="B64:D64"/>
    <mergeCell ref="E39:F39"/>
    <mergeCell ref="C63:D63"/>
    <mergeCell ref="C62:D62"/>
    <mergeCell ref="B52:B54"/>
    <mergeCell ref="C52:D52"/>
    <mergeCell ref="C53:D53"/>
    <mergeCell ref="C54:D54"/>
    <mergeCell ref="C50:D50"/>
    <mergeCell ref="C51:D51"/>
    <mergeCell ref="C42:D42"/>
    <mergeCell ref="C55:D55"/>
    <mergeCell ref="C56:D56"/>
    <mergeCell ref="C57:D57"/>
    <mergeCell ref="C43:D43"/>
    <mergeCell ref="C44:D44"/>
  </mergeCells>
  <phoneticPr fontId="1"/>
  <printOptions horizontalCentered="1"/>
  <pageMargins left="0.78740157480314965" right="0.39370078740157483" top="0.59055118110236227" bottom="0.59055118110236227" header="0.51181102362204722" footer="0.51181102362204722"/>
  <pageSetup paperSize="9" fitToHeight="0" orientation="portrait" r:id="rId4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別紙４-１</vt:lpstr>
      <vt:lpstr>別紙３</vt:lpstr>
      <vt:lpstr>別紙３!Print_Area</vt:lpstr>
      <vt:lpstr>'別紙４-１'!Print_Area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みち 出嶋</cp:lastModifiedBy>
  <cp:lastPrinted>2024-05-28T03:00:54Z</cp:lastPrinted>
  <dcterms:modified xsi:type="dcterms:W3CDTF">2026-06-03T00:35:04Z</dcterms:modified>
</cp:coreProperties>
</file>