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codeName="ThisWorkbook" defaultThemeVersion="124226"/>
  <xr:revisionPtr revIDLastSave="0" documentId="13_ncr:1_{C22488D4-A8A6-4C1B-9EBA-967326C6D6E3}" xr6:coauthVersionLast="47" xr6:coauthVersionMax="47" xr10:uidLastSave="{00000000-0000-0000-0000-000000000000}"/>
  <bookViews>
    <workbookView xWindow="-110" yWindow="-110" windowWidth="19420" windowHeight="10300" tabRatio="893" activeTab="14" xr2:uid="{00000000-000D-0000-FFFF-FFFF00000000}"/>
  </bookViews>
  <sheets>
    <sheet name="【要領外】1ﾁｪｯｸﾘｽﾄ(交付申請)" sheetId="43" r:id="rId1"/>
    <sheet name="1交付申請書" sheetId="1" r:id="rId2"/>
    <sheet name="1-1事業の内容および事業効果" sheetId="13" r:id="rId3"/>
    <sheet name="1-2収支予算" sheetId="41" r:id="rId4"/>
    <sheet name="1-3支出明細" sheetId="38" r:id="rId5"/>
    <sheet name="1-4申請者の概要" sheetId="45" r:id="rId6"/>
    <sheet name="2変更承認" sheetId="18" r:id="rId7"/>
    <sheet name="2-1付表収支予算" sheetId="19" r:id="rId8"/>
    <sheet name="別紙" sheetId="37" r:id="rId9"/>
    <sheet name="【要領外】3ﾁｪｯｸﾘｽﾄ(実績)" sheetId="44" r:id="rId10"/>
    <sheet name="3実績報告(変更申請なし）" sheetId="20" r:id="rId11"/>
    <sheet name="3実績報告 (変更申請のあった場合" sheetId="39" r:id="rId12"/>
    <sheet name="3-1実績詳細" sheetId="21" r:id="rId13"/>
    <sheet name="3-2収支実績" sheetId="42" r:id="rId14"/>
    <sheet name="3-3支出実績明細" sheetId="31" r:id="rId15"/>
    <sheet name="3-4予算実績比較" sheetId="30" r:id="rId16"/>
    <sheet name="4精算払" sheetId="24" r:id="rId17"/>
    <sheet name="5概算払" sheetId="25" r:id="rId18"/>
  </sheets>
  <definedNames>
    <definedName name="_xlnm.Print_Area" localSheetId="0">'【要領外】1ﾁｪｯｸﾘｽﾄ(交付申請)'!$A$1:$H$28</definedName>
    <definedName name="_xlnm.Print_Area" localSheetId="9">'【要領外】3ﾁｪｯｸﾘｽﾄ(実績)'!$A$1:$H$27</definedName>
    <definedName name="_xlnm.Print_Area" localSheetId="2">'1-1事業の内容および事業効果'!$A$1:$G$41</definedName>
    <definedName name="_xlnm.Print_Area" localSheetId="3">'1-2収支予算'!$A$1:$H$55</definedName>
    <definedName name="_xlnm.Print_Area" localSheetId="4">'1-3支出明細'!$A$1:$F$54</definedName>
    <definedName name="_xlnm.Print_Area" localSheetId="7">'2-1付表収支予算'!$A$1:$I$55</definedName>
    <definedName name="_xlnm.Print_Area" localSheetId="6">'2変更承認'!$A$1:$V$57</definedName>
    <definedName name="_xlnm.Print_Area" localSheetId="13">'3-2収支実績'!$A$1:$H$55</definedName>
    <definedName name="_xlnm.Print_Area" localSheetId="14">'3-3支出実績明細'!$A$1:$L$39</definedName>
    <definedName name="_xlnm.Print_Area" localSheetId="15">'3-4予算実績比較'!$A$1:$O$29</definedName>
    <definedName name="_xlnm.Print_Area" localSheetId="11">'3実績報告 (変更申請のあった場合'!$A$1:$V$72</definedName>
    <definedName name="_xlnm.Print_Area" localSheetId="10">'3実績報告(変更申請なし）'!$A$1:$V$68</definedName>
    <definedName name="_xlnm.Print_Area" localSheetId="16">'4精算払'!$A$1:$T$63</definedName>
    <definedName name="_xlnm.Print_Area" localSheetId="17">'5概算払'!$A$1:$T$56</definedName>
    <definedName name="_xlnm.Print_Area" localSheetId="8">別紙!$A$1:$X$59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5" i="41" l="1"/>
  <c r="F45" i="42" l="1"/>
  <c r="F45" i="41" l="1"/>
  <c r="J21" i="41"/>
  <c r="J37" i="41" l="1"/>
  <c r="J29" i="41"/>
  <c r="K29" i="41" s="1"/>
  <c r="L29" i="41" s="1"/>
  <c r="K21" i="41"/>
  <c r="L21" i="41" s="1"/>
  <c r="J13" i="41"/>
  <c r="K13" i="41" s="1"/>
  <c r="L13" i="41" l="1"/>
  <c r="J45" i="41"/>
  <c r="K37" i="41"/>
  <c r="L37" i="41" s="1"/>
  <c r="L45" i="41" l="1"/>
  <c r="K45" i="41"/>
  <c r="K46" i="41" s="1"/>
  <c r="G45" i="41" s="1"/>
  <c r="D8" i="19" l="1"/>
  <c r="H6" i="19"/>
  <c r="G60" i="42"/>
  <c r="G60" i="41"/>
  <c r="I39" i="19" l="1"/>
  <c r="I40" i="19"/>
  <c r="I31" i="19"/>
  <c r="I32" i="19"/>
  <c r="I33" i="19"/>
  <c r="I23" i="19"/>
  <c r="I24" i="19"/>
  <c r="I15" i="19"/>
  <c r="I16" i="19"/>
  <c r="I17" i="19"/>
  <c r="E20" i="19"/>
  <c r="F54" i="42"/>
  <c r="D54" i="42"/>
  <c r="D37" i="42"/>
  <c r="J37" i="42" s="1"/>
  <c r="K37" i="42" s="1"/>
  <c r="D29" i="42"/>
  <c r="J29" i="42" s="1"/>
  <c r="K29" i="42" s="1"/>
  <c r="D21" i="42"/>
  <c r="J21" i="42" s="1"/>
  <c r="K21" i="42" s="1"/>
  <c r="D13" i="42"/>
  <c r="D7" i="42"/>
  <c r="F54" i="41"/>
  <c r="D54" i="41"/>
  <c r="D7" i="41"/>
  <c r="L21" i="42" l="1"/>
  <c r="G21" i="42"/>
  <c r="L29" i="42"/>
  <c r="G29" i="42"/>
  <c r="L37" i="42"/>
  <c r="G37" i="42"/>
  <c r="D45" i="42"/>
  <c r="J13" i="42"/>
  <c r="F57" i="41"/>
  <c r="F55" i="42"/>
  <c r="C7" i="42" s="1"/>
  <c r="F55" i="41"/>
  <c r="C7" i="41" s="1"/>
  <c r="J45" i="42" l="1"/>
  <c r="K13" i="42"/>
  <c r="F57" i="42"/>
  <c r="F58" i="42" s="1"/>
  <c r="G58" i="42" s="1"/>
  <c r="F59" i="42"/>
  <c r="G59" i="42" s="1"/>
  <c r="F58" i="41"/>
  <c r="G58" i="41" s="1"/>
  <c r="F59" i="41"/>
  <c r="G59" i="41" s="1"/>
  <c r="D55" i="42"/>
  <c r="C9" i="42" s="1"/>
  <c r="D9" i="42"/>
  <c r="D55" i="41"/>
  <c r="C9" i="41" s="1"/>
  <c r="D9" i="41"/>
  <c r="G36" i="19"/>
  <c r="E36" i="19"/>
  <c r="G28" i="19"/>
  <c r="E28" i="19"/>
  <c r="G20" i="19"/>
  <c r="I20" i="19" s="1"/>
  <c r="G12" i="19"/>
  <c r="E12" i="19"/>
  <c r="L13" i="42" l="1"/>
  <c r="L45" i="42" s="1"/>
  <c r="G13" i="42"/>
  <c r="K45" i="42"/>
  <c r="D6" i="41"/>
  <c r="D8" i="41" s="1"/>
  <c r="G55" i="41"/>
  <c r="C6" i="41" s="1"/>
  <c r="C8" i="41" s="1"/>
  <c r="E44" i="19"/>
  <c r="I12" i="19"/>
  <c r="G44" i="19"/>
  <c r="C42" i="38"/>
  <c r="C30" i="38"/>
  <c r="C18" i="38"/>
  <c r="C6" i="38"/>
  <c r="G45" i="42" l="1"/>
  <c r="D6" i="42" s="1"/>
  <c r="C6" i="42" s="1"/>
  <c r="C8" i="42" s="1"/>
  <c r="K46" i="42"/>
  <c r="E65" i="19"/>
  <c r="G65" i="19" s="1"/>
  <c r="E63" i="19"/>
  <c r="E60" i="19"/>
  <c r="G60" i="19" s="1"/>
  <c r="G55" i="42"/>
  <c r="D8" i="42"/>
  <c r="C54" i="38"/>
  <c r="I38" i="19"/>
  <c r="I30" i="19"/>
  <c r="I22" i="19"/>
  <c r="I42" i="19"/>
  <c r="I41" i="19"/>
  <c r="I37" i="19"/>
  <c r="I36" i="19"/>
  <c r="I34" i="19"/>
  <c r="I29" i="19"/>
  <c r="I28" i="19"/>
  <c r="I26" i="19"/>
  <c r="I25" i="19"/>
  <c r="I21" i="19"/>
  <c r="I18" i="19"/>
  <c r="I14" i="19"/>
  <c r="I44" i="19" l="1"/>
  <c r="E64" i="19"/>
  <c r="G64" i="19" s="1"/>
  <c r="J37" i="24"/>
  <c r="J39" i="24" s="1"/>
  <c r="I48" i="19"/>
  <c r="F30" i="24" l="1"/>
  <c r="F14" i="25" l="1"/>
  <c r="K33" i="25" l="1"/>
  <c r="K35" i="25" s="1"/>
  <c r="F27" i="25" l="1"/>
  <c r="F15" i="24" l="1"/>
  <c r="G16" i="18"/>
  <c r="C14" i="21"/>
  <c r="C25" i="21" s="1"/>
  <c r="C11" i="21"/>
  <c r="C23" i="21" s="1"/>
  <c r="C8" i="21"/>
  <c r="C21" i="21" s="1"/>
  <c r="C5" i="21"/>
  <c r="C19" i="21" s="1"/>
  <c r="D40" i="13" l="1"/>
  <c r="D38" i="13"/>
  <c r="D36" i="13"/>
  <c r="B14" i="21" l="1"/>
  <c r="B25" i="21" s="1"/>
  <c r="B11" i="21"/>
  <c r="B23" i="21" s="1"/>
  <c r="B8" i="21"/>
  <c r="B21" i="21" s="1"/>
  <c r="B5" i="21"/>
  <c r="B19" i="21" s="1"/>
  <c r="C34" i="13"/>
  <c r="C36" i="13"/>
  <c r="C38" i="13"/>
  <c r="C40" i="13"/>
  <c r="N4" i="30" l="1"/>
  <c r="N23" i="30"/>
  <c r="G52" i="19" l="1"/>
  <c r="G53" i="19" l="1"/>
  <c r="F8" i="19" s="1"/>
  <c r="I46" i="19"/>
  <c r="I47" i="19"/>
  <c r="E32" i="31" l="1"/>
  <c r="E39" i="31" s="1"/>
  <c r="I49" i="19" l="1"/>
  <c r="E52" i="19"/>
  <c r="E53" i="19" l="1"/>
  <c r="J22" i="30"/>
  <c r="J24" i="30" s="1"/>
  <c r="K22" i="30"/>
  <c r="K24" i="30" s="1"/>
  <c r="O23" i="30"/>
  <c r="O21" i="30"/>
  <c r="N21" i="30"/>
  <c r="O6" i="30"/>
  <c r="O7" i="30"/>
  <c r="O8" i="30"/>
  <c r="O9" i="30"/>
  <c r="O10" i="30"/>
  <c r="O11" i="30"/>
  <c r="O12" i="30"/>
  <c r="O13" i="30"/>
  <c r="O14" i="30"/>
  <c r="O15" i="30"/>
  <c r="O16" i="30"/>
  <c r="O17" i="30"/>
  <c r="O18" i="30"/>
  <c r="O19" i="30"/>
  <c r="O20" i="30"/>
  <c r="O5" i="30"/>
  <c r="O4" i="30"/>
  <c r="N6" i="30"/>
  <c r="N7" i="30"/>
  <c r="N8" i="30"/>
  <c r="N9" i="30"/>
  <c r="N10" i="30"/>
  <c r="N11" i="30"/>
  <c r="N12" i="30"/>
  <c r="N13" i="30"/>
  <c r="N14" i="30"/>
  <c r="N15" i="30"/>
  <c r="N16" i="30"/>
  <c r="N17" i="30"/>
  <c r="N18" i="30"/>
  <c r="N19" i="30"/>
  <c r="N20" i="30"/>
  <c r="N5" i="30"/>
  <c r="H8" i="19" l="1"/>
  <c r="N22" i="30"/>
  <c r="M22" i="30"/>
  <c r="M24" i="30" s="1"/>
  <c r="L22" i="30"/>
  <c r="L24" i="30" s="1"/>
  <c r="I22" i="30"/>
  <c r="I24" i="30" s="1"/>
  <c r="H22" i="30"/>
  <c r="H24" i="30" s="1"/>
  <c r="G22" i="30"/>
  <c r="G24" i="30" s="1"/>
  <c r="F22" i="30"/>
  <c r="F24" i="30" s="1"/>
  <c r="E22" i="30"/>
  <c r="E24" i="30" s="1"/>
  <c r="D22" i="30"/>
  <c r="D24" i="30" s="1"/>
  <c r="C22" i="30"/>
  <c r="C24" i="30" s="1"/>
  <c r="B22" i="30"/>
  <c r="B24" i="30" s="1"/>
  <c r="N24" i="30" l="1"/>
  <c r="P24" i="30" s="1"/>
  <c r="P22" i="30"/>
  <c r="O22" i="30"/>
  <c r="O24" i="30" l="1"/>
  <c r="Q22" i="30"/>
  <c r="I45" i="19"/>
  <c r="I50" i="19"/>
  <c r="I51" i="19"/>
  <c r="I13" i="19"/>
  <c r="Q24" i="30" l="1"/>
  <c r="R24" i="30"/>
  <c r="I52" i="19"/>
  <c r="I53" i="19" l="1"/>
  <c r="E58" i="19"/>
  <c r="E59" i="19" s="1"/>
  <c r="G59" i="19" s="1"/>
  <c r="F5" i="19" s="1"/>
  <c r="F7" i="19" l="1"/>
  <c r="H7" i="19" s="1"/>
  <c r="H5"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 authorId="0" shapeId="0" xr:uid="{8D599FF5-4D3D-44CF-948B-40C81BB385D7}">
      <text>
        <r>
          <rPr>
            <sz val="8"/>
            <color indexed="81"/>
            <rFont val="MS P ゴシック"/>
            <family val="3"/>
            <charset val="128"/>
          </rPr>
          <t>日付を記載</t>
        </r>
      </text>
    </comment>
    <comment ref="I3" authorId="0" shapeId="0" xr:uid="{1162633B-AC52-42EF-9A11-4FC9A36543B1}">
      <text>
        <r>
          <rPr>
            <sz val="8"/>
            <color indexed="81"/>
            <rFont val="MS P ゴシック"/>
            <family val="3"/>
            <charset val="128"/>
          </rPr>
          <t>日付を記載</t>
        </r>
      </text>
    </comment>
    <comment ref="J3" authorId="0" shapeId="0" xr:uid="{B376BF90-65CE-434F-A4CB-53762B2B0331}">
      <text>
        <r>
          <rPr>
            <sz val="8"/>
            <color indexed="81"/>
            <rFont val="MS P ゴシック"/>
            <family val="3"/>
            <charset val="128"/>
          </rPr>
          <t>日付を記載</t>
        </r>
      </text>
    </comment>
    <comment ref="K3" authorId="0" shapeId="0" xr:uid="{47467DCB-4DDB-4BB5-A290-C0950E9C37E0}">
      <text>
        <r>
          <rPr>
            <sz val="8"/>
            <color indexed="81"/>
            <rFont val="MS P ゴシック"/>
            <family val="3"/>
            <charset val="128"/>
          </rPr>
          <t>日付を記載</t>
        </r>
      </text>
    </comment>
    <comment ref="L3" authorId="0" shapeId="0" xr:uid="{E6E63897-3FAD-46C5-A7DC-77A769CB017E}">
      <text>
        <r>
          <rPr>
            <sz val="9"/>
            <color indexed="81"/>
            <rFont val="MS P ゴシック"/>
            <family val="3"/>
            <charset val="128"/>
          </rPr>
          <t>経費項目ごとに添付資料は異なります。
留意事項の別紙を再確認し整備すること</t>
        </r>
      </text>
    </comment>
  </commentList>
</comments>
</file>

<file path=xl/sharedStrings.xml><?xml version="1.0" encoding="utf-8"?>
<sst xmlns="http://schemas.openxmlformats.org/spreadsheetml/2006/main" count="726" uniqueCount="393">
  <si>
    <t>事業者名</t>
    <rPh sb="0" eb="3">
      <t>ジギョウシャ</t>
    </rPh>
    <rPh sb="3" eb="4">
      <t>メイ</t>
    </rPh>
    <phoneticPr fontId="6"/>
  </si>
  <si>
    <t>記</t>
    <rPh sb="0" eb="1">
      <t>キ</t>
    </rPh>
    <phoneticPr fontId="6"/>
  </si>
  <si>
    <t>（単位：円）</t>
    <rPh sb="1" eb="3">
      <t>タンイ</t>
    </rPh>
    <rPh sb="4" eb="5">
      <t>エン</t>
    </rPh>
    <phoneticPr fontId="6"/>
  </si>
  <si>
    <t>助成対象外経費</t>
    <rPh sb="0" eb="2">
      <t>ジョセイ</t>
    </rPh>
    <rPh sb="2" eb="4">
      <t>タイショウ</t>
    </rPh>
    <rPh sb="4" eb="5">
      <t>ガイ</t>
    </rPh>
    <rPh sb="5" eb="7">
      <t>ケイヒ</t>
    </rPh>
    <phoneticPr fontId="6"/>
  </si>
  <si>
    <t>日</t>
    <rPh sb="0" eb="1">
      <t>ヒ</t>
    </rPh>
    <phoneticPr fontId="6"/>
  </si>
  <si>
    <t>月</t>
    <rPh sb="0" eb="1">
      <t>ツキ</t>
    </rPh>
    <phoneticPr fontId="6"/>
  </si>
  <si>
    <t>年</t>
    <rPh sb="0" eb="1">
      <t>ネン</t>
    </rPh>
    <phoneticPr fontId="6"/>
  </si>
  <si>
    <t>日</t>
    <rPh sb="0" eb="1">
      <t>ヒ</t>
    </rPh>
    <phoneticPr fontId="6"/>
  </si>
  <si>
    <t>月</t>
    <rPh sb="0" eb="1">
      <t>ツキ</t>
    </rPh>
    <phoneticPr fontId="6"/>
  </si>
  <si>
    <t>事業名</t>
    <rPh sb="0" eb="2">
      <t>ジギョウ</t>
    </rPh>
    <rPh sb="2" eb="3">
      <t>メイ</t>
    </rPh>
    <phoneticPr fontId="6"/>
  </si>
  <si>
    <t>市町補助額</t>
    <rPh sb="0" eb="1">
      <t>シ</t>
    </rPh>
    <rPh sb="1" eb="2">
      <t>マチ</t>
    </rPh>
    <rPh sb="2" eb="4">
      <t>ホジョ</t>
    </rPh>
    <rPh sb="4" eb="5">
      <t>ガク</t>
    </rPh>
    <phoneticPr fontId="6"/>
  </si>
  <si>
    <t>別記様式　第１号</t>
    <rPh sb="0" eb="2">
      <t>ベッキ</t>
    </rPh>
    <rPh sb="2" eb="4">
      <t>ヨウシキ</t>
    </rPh>
    <rPh sb="5" eb="6">
      <t>ダイ</t>
    </rPh>
    <rPh sb="7" eb="8">
      <t>ゴウ</t>
    </rPh>
    <phoneticPr fontId="6"/>
  </si>
  <si>
    <t>印</t>
    <rPh sb="0" eb="1">
      <t>イン</t>
    </rPh>
    <phoneticPr fontId="6"/>
  </si>
  <si>
    <t>２．収支予算</t>
    <rPh sb="2" eb="4">
      <t>シュウシ</t>
    </rPh>
    <rPh sb="4" eb="6">
      <t>ヨサン</t>
    </rPh>
    <phoneticPr fontId="6"/>
  </si>
  <si>
    <t>別紙１のとおり</t>
    <rPh sb="0" eb="2">
      <t>ベッシ</t>
    </rPh>
    <phoneticPr fontId="6"/>
  </si>
  <si>
    <t>別紙２のとおり</t>
    <rPh sb="0" eb="2">
      <t>ベッシ</t>
    </rPh>
    <phoneticPr fontId="6"/>
  </si>
  <si>
    <t>別紙３のとおり</t>
    <rPh sb="0" eb="2">
      <t>ベッシ</t>
    </rPh>
    <phoneticPr fontId="6"/>
  </si>
  <si>
    <t>第１号別紙１</t>
    <rPh sb="0" eb="1">
      <t>ダイ</t>
    </rPh>
    <rPh sb="2" eb="3">
      <t>ゴウ</t>
    </rPh>
    <rPh sb="3" eb="5">
      <t>ベッシ</t>
    </rPh>
    <phoneticPr fontId="6"/>
  </si>
  <si>
    <t>内　　　　　　　　　　　容</t>
    <rPh sb="0" eb="1">
      <t>ウチ</t>
    </rPh>
    <rPh sb="12" eb="13">
      <t>カタチ</t>
    </rPh>
    <phoneticPr fontId="6"/>
  </si>
  <si>
    <t>項　　　　　目</t>
    <rPh sb="0" eb="1">
      <t>コウ</t>
    </rPh>
    <rPh sb="6" eb="7">
      <t>メ</t>
    </rPh>
    <phoneticPr fontId="6"/>
  </si>
  <si>
    <t>第１号別紙２</t>
    <rPh sb="0" eb="1">
      <t>ダイ</t>
    </rPh>
    <rPh sb="2" eb="3">
      <t>ゴウ</t>
    </rPh>
    <rPh sb="3" eb="5">
      <t>ベッシ</t>
    </rPh>
    <phoneticPr fontId="6"/>
  </si>
  <si>
    <t>３．支出明細</t>
    <rPh sb="2" eb="4">
      <t>シシュツ</t>
    </rPh>
    <rPh sb="4" eb="6">
      <t>メイサイ</t>
    </rPh>
    <phoneticPr fontId="6"/>
  </si>
  <si>
    <t>第１号別紙３</t>
    <rPh sb="0" eb="1">
      <t>ダイ</t>
    </rPh>
    <rPh sb="2" eb="3">
      <t>ゴウ</t>
    </rPh>
    <rPh sb="3" eb="5">
      <t>ベッシ</t>
    </rPh>
    <phoneticPr fontId="6"/>
  </si>
  <si>
    <t>助成事業者</t>
    <rPh sb="0" eb="2">
      <t>ジョセイ</t>
    </rPh>
    <rPh sb="2" eb="4">
      <t>ジギョウ</t>
    </rPh>
    <rPh sb="4" eb="5">
      <t>シャ</t>
    </rPh>
    <phoneticPr fontId="6"/>
  </si>
  <si>
    <t>支出の部</t>
    <rPh sb="0" eb="2">
      <t>シシュツ</t>
    </rPh>
    <rPh sb="3" eb="4">
      <t>ブ</t>
    </rPh>
    <phoneticPr fontId="6"/>
  </si>
  <si>
    <t>事業に要する経費
（消費税込み）</t>
    <rPh sb="0" eb="2">
      <t>ジギョウ</t>
    </rPh>
    <rPh sb="3" eb="4">
      <t>ヨウ</t>
    </rPh>
    <rPh sb="6" eb="8">
      <t>ケイヒ</t>
    </rPh>
    <rPh sb="10" eb="13">
      <t>ショウヒゼイ</t>
    </rPh>
    <rPh sb="13" eb="14">
      <t>コ</t>
    </rPh>
    <phoneticPr fontId="6"/>
  </si>
  <si>
    <t>収入の部</t>
    <rPh sb="0" eb="2">
      <t>シュウニュウ</t>
    </rPh>
    <rPh sb="3" eb="4">
      <t>ブ</t>
    </rPh>
    <phoneticPr fontId="6"/>
  </si>
  <si>
    <t>収　支　予　算</t>
    <rPh sb="0" eb="1">
      <t>オサム</t>
    </rPh>
    <rPh sb="2" eb="3">
      <t>シ</t>
    </rPh>
    <rPh sb="4" eb="5">
      <t>ヨ</t>
    </rPh>
    <rPh sb="6" eb="7">
      <t>サン</t>
    </rPh>
    <phoneticPr fontId="6"/>
  </si>
  <si>
    <t>別記様式　第２号</t>
    <rPh sb="0" eb="2">
      <t>ベッキ</t>
    </rPh>
    <rPh sb="2" eb="4">
      <t>ヨウシキ</t>
    </rPh>
    <rPh sb="5" eb="6">
      <t>ダイ</t>
    </rPh>
    <rPh sb="7" eb="8">
      <t>ゴウ</t>
    </rPh>
    <phoneticPr fontId="6"/>
  </si>
  <si>
    <t>日付け石産第</t>
    <rPh sb="0" eb="1">
      <t>ヒ</t>
    </rPh>
    <rPh sb="1" eb="2">
      <t>ツ</t>
    </rPh>
    <rPh sb="3" eb="4">
      <t>イシ</t>
    </rPh>
    <rPh sb="4" eb="5">
      <t>サン</t>
    </rPh>
    <rPh sb="5" eb="6">
      <t>ダイ</t>
    </rPh>
    <phoneticPr fontId="6"/>
  </si>
  <si>
    <t>２．助成金額</t>
    <rPh sb="2" eb="4">
      <t>ジョセイ</t>
    </rPh>
    <rPh sb="4" eb="6">
      <t>キンガク</t>
    </rPh>
    <phoneticPr fontId="6"/>
  </si>
  <si>
    <t>第２号付表</t>
    <rPh sb="0" eb="1">
      <t>ダイ</t>
    </rPh>
    <rPh sb="2" eb="3">
      <t>ゴウ</t>
    </rPh>
    <rPh sb="3" eb="5">
      <t>フヒョウ</t>
    </rPh>
    <phoneticPr fontId="6"/>
  </si>
  <si>
    <t>収　支　予　算（経費の配分の変更）</t>
    <rPh sb="0" eb="1">
      <t>オサム</t>
    </rPh>
    <rPh sb="2" eb="3">
      <t>シ</t>
    </rPh>
    <rPh sb="4" eb="5">
      <t>ヨ</t>
    </rPh>
    <rPh sb="6" eb="7">
      <t>サン</t>
    </rPh>
    <rPh sb="8" eb="10">
      <t>ケイヒ</t>
    </rPh>
    <rPh sb="11" eb="13">
      <t>ハイブン</t>
    </rPh>
    <rPh sb="14" eb="16">
      <t>ヘンコウ</t>
    </rPh>
    <phoneticPr fontId="6"/>
  </si>
  <si>
    <t>変　更　前</t>
    <rPh sb="0" eb="1">
      <t>ヘン</t>
    </rPh>
    <rPh sb="2" eb="3">
      <t>サラ</t>
    </rPh>
    <rPh sb="4" eb="5">
      <t>マエ</t>
    </rPh>
    <phoneticPr fontId="6"/>
  </si>
  <si>
    <t>変　更　後</t>
    <rPh sb="0" eb="1">
      <t>ヘン</t>
    </rPh>
    <rPh sb="2" eb="3">
      <t>サラ</t>
    </rPh>
    <rPh sb="4" eb="5">
      <t>ゴ</t>
    </rPh>
    <phoneticPr fontId="6"/>
  </si>
  <si>
    <t>増　　　減</t>
    <rPh sb="0" eb="1">
      <t>ゾウ</t>
    </rPh>
    <rPh sb="4" eb="5">
      <t>ゲン</t>
    </rPh>
    <phoneticPr fontId="6"/>
  </si>
  <si>
    <t>１．事業の実績及び成果の詳細</t>
    <rPh sb="2" eb="4">
      <t>ジギョウ</t>
    </rPh>
    <rPh sb="5" eb="7">
      <t>ジッセキ</t>
    </rPh>
    <rPh sb="7" eb="8">
      <t>オヨ</t>
    </rPh>
    <rPh sb="9" eb="11">
      <t>セイカ</t>
    </rPh>
    <rPh sb="12" eb="14">
      <t>ショウサイ</t>
    </rPh>
    <phoneticPr fontId="6"/>
  </si>
  <si>
    <t>２．収支実績</t>
    <rPh sb="2" eb="4">
      <t>シュウシ</t>
    </rPh>
    <rPh sb="4" eb="6">
      <t>ジッセキ</t>
    </rPh>
    <phoneticPr fontId="6"/>
  </si>
  <si>
    <t>３．支出実績明細</t>
    <rPh sb="2" eb="4">
      <t>シシュツ</t>
    </rPh>
    <rPh sb="4" eb="6">
      <t>ジッセキ</t>
    </rPh>
    <rPh sb="6" eb="8">
      <t>メイサイ</t>
    </rPh>
    <phoneticPr fontId="6"/>
  </si>
  <si>
    <t>事　業　項　目</t>
    <rPh sb="0" eb="1">
      <t>コト</t>
    </rPh>
    <rPh sb="2" eb="3">
      <t>ギョウ</t>
    </rPh>
    <rPh sb="4" eb="5">
      <t>コウ</t>
    </rPh>
    <rPh sb="6" eb="7">
      <t>メ</t>
    </rPh>
    <phoneticPr fontId="6"/>
  </si>
  <si>
    <t>摘　　　　　要</t>
    <rPh sb="0" eb="1">
      <t>テキ</t>
    </rPh>
    <rPh sb="6" eb="7">
      <t>ヨウ</t>
    </rPh>
    <phoneticPr fontId="6"/>
  </si>
  <si>
    <t>摘　　　　要</t>
    <rPh sb="0" eb="1">
      <t>テキ</t>
    </rPh>
    <rPh sb="5" eb="6">
      <t>ヨウ</t>
    </rPh>
    <phoneticPr fontId="6"/>
  </si>
  <si>
    <t>支　出　明　細（助成対象経費明細）</t>
    <rPh sb="0" eb="1">
      <t>シ</t>
    </rPh>
    <rPh sb="2" eb="3">
      <t>デ</t>
    </rPh>
    <rPh sb="4" eb="5">
      <t>アキラ</t>
    </rPh>
    <rPh sb="6" eb="7">
      <t>ホソ</t>
    </rPh>
    <rPh sb="8" eb="10">
      <t>ジョセイ</t>
    </rPh>
    <rPh sb="10" eb="12">
      <t>タイショウ</t>
    </rPh>
    <rPh sb="12" eb="14">
      <t>ケイヒ</t>
    </rPh>
    <rPh sb="14" eb="16">
      <t>メイサイ</t>
    </rPh>
    <phoneticPr fontId="6"/>
  </si>
  <si>
    <t>第３号別紙１</t>
    <rPh sb="0" eb="1">
      <t>ダイ</t>
    </rPh>
    <rPh sb="2" eb="3">
      <t>ゴウ</t>
    </rPh>
    <rPh sb="3" eb="5">
      <t>ベッシ</t>
    </rPh>
    <phoneticPr fontId="6"/>
  </si>
  <si>
    <t>（１）事業実績の詳細について</t>
    <rPh sb="3" eb="5">
      <t>ジギョウ</t>
    </rPh>
    <rPh sb="5" eb="7">
      <t>ジッセキ</t>
    </rPh>
    <rPh sb="8" eb="10">
      <t>ショウサイ</t>
    </rPh>
    <phoneticPr fontId="6"/>
  </si>
  <si>
    <t>事業者負担</t>
    <rPh sb="0" eb="2">
      <t>ジギョウ</t>
    </rPh>
    <rPh sb="2" eb="3">
      <t>シャ</t>
    </rPh>
    <rPh sb="3" eb="5">
      <t>フタン</t>
    </rPh>
    <phoneticPr fontId="6"/>
  </si>
  <si>
    <t>別記様式　第４号</t>
    <rPh sb="0" eb="2">
      <t>ベッキ</t>
    </rPh>
    <rPh sb="2" eb="4">
      <t>ヨウシキ</t>
    </rPh>
    <rPh sb="5" eb="6">
      <t>ダイ</t>
    </rPh>
    <rPh sb="7" eb="8">
      <t>ゴウ</t>
    </rPh>
    <phoneticPr fontId="6"/>
  </si>
  <si>
    <t>円</t>
    <rPh sb="0" eb="1">
      <t>エン</t>
    </rPh>
    <phoneticPr fontId="6"/>
  </si>
  <si>
    <t>受領済額</t>
    <rPh sb="0" eb="2">
      <t>ジュリョウ</t>
    </rPh>
    <rPh sb="2" eb="3">
      <t>スミ</t>
    </rPh>
    <rPh sb="3" eb="4">
      <t>ガク</t>
    </rPh>
    <phoneticPr fontId="6"/>
  </si>
  <si>
    <t>清算請求額</t>
    <rPh sb="0" eb="2">
      <t>セイサン</t>
    </rPh>
    <rPh sb="2" eb="4">
      <t>セイキュウ</t>
    </rPh>
    <rPh sb="4" eb="5">
      <t>ガク</t>
    </rPh>
    <phoneticPr fontId="6"/>
  </si>
  <si>
    <t>残額</t>
    <rPh sb="0" eb="2">
      <t>ザンガク</t>
    </rPh>
    <phoneticPr fontId="6"/>
  </si>
  <si>
    <t>金融機関名</t>
    <rPh sb="0" eb="2">
      <t>キンユウ</t>
    </rPh>
    <rPh sb="2" eb="4">
      <t>キカン</t>
    </rPh>
    <rPh sb="4" eb="5">
      <t>メイ</t>
    </rPh>
    <phoneticPr fontId="6"/>
  </si>
  <si>
    <t>口座番号</t>
    <rPh sb="0" eb="2">
      <t>コウザ</t>
    </rPh>
    <rPh sb="2" eb="4">
      <t>バンゴウ</t>
    </rPh>
    <phoneticPr fontId="6"/>
  </si>
  <si>
    <t>口座名</t>
    <rPh sb="0" eb="2">
      <t>コウザ</t>
    </rPh>
    <rPh sb="2" eb="3">
      <t>メイ</t>
    </rPh>
    <phoneticPr fontId="6"/>
  </si>
  <si>
    <t>預金の種類
（該当に○印）</t>
    <rPh sb="0" eb="2">
      <t>ヨキン</t>
    </rPh>
    <rPh sb="3" eb="5">
      <t>シュルイ</t>
    </rPh>
    <rPh sb="7" eb="9">
      <t>ガイトウ</t>
    </rPh>
    <rPh sb="11" eb="12">
      <t>シルシ</t>
    </rPh>
    <phoneticPr fontId="6"/>
  </si>
  <si>
    <t>当座</t>
    <rPh sb="0" eb="2">
      <t>トウザ</t>
    </rPh>
    <phoneticPr fontId="6"/>
  </si>
  <si>
    <t>普通</t>
    <rPh sb="0" eb="2">
      <t>フツウ</t>
    </rPh>
    <phoneticPr fontId="6"/>
  </si>
  <si>
    <t>別記様式　第５号</t>
    <rPh sb="0" eb="2">
      <t>ベッキ</t>
    </rPh>
    <rPh sb="2" eb="4">
      <t>ヨウシキ</t>
    </rPh>
    <rPh sb="5" eb="6">
      <t>ダイ</t>
    </rPh>
    <rPh sb="7" eb="8">
      <t>ゴウ</t>
    </rPh>
    <phoneticPr fontId="6"/>
  </si>
  <si>
    <t>公益財団法人石川県産業創出支援機構理事長　様</t>
    <rPh sb="0" eb="2">
      <t>コウエキ</t>
    </rPh>
    <rPh sb="2" eb="4">
      <t>ザイダン</t>
    </rPh>
    <rPh sb="4" eb="6">
      <t>ホウジン</t>
    </rPh>
    <rPh sb="6" eb="9">
      <t>イシカワケン</t>
    </rPh>
    <rPh sb="9" eb="11">
      <t>サンギョウ</t>
    </rPh>
    <rPh sb="11" eb="13">
      <t>ソウシュツ</t>
    </rPh>
    <rPh sb="13" eb="15">
      <t>シエン</t>
    </rPh>
    <rPh sb="15" eb="17">
      <t>キコウ</t>
    </rPh>
    <rPh sb="17" eb="20">
      <t>リジチョウ</t>
    </rPh>
    <rPh sb="21" eb="22">
      <t>サマ</t>
    </rPh>
    <phoneticPr fontId="6"/>
  </si>
  <si>
    <t>年</t>
    <rPh sb="0" eb="1">
      <t>ネン</t>
    </rPh>
    <phoneticPr fontId="6"/>
  </si>
  <si>
    <t>日</t>
    <rPh sb="0" eb="1">
      <t>ヒ</t>
    </rPh>
    <phoneticPr fontId="6"/>
  </si>
  <si>
    <t>（１）市町の補助金交付決定通知書（写し）</t>
    <rPh sb="3" eb="4">
      <t>シ</t>
    </rPh>
    <rPh sb="4" eb="5">
      <t>マチ</t>
    </rPh>
    <rPh sb="6" eb="9">
      <t>ホジョキン</t>
    </rPh>
    <rPh sb="9" eb="11">
      <t>コウフ</t>
    </rPh>
    <rPh sb="11" eb="13">
      <t>ケッテイ</t>
    </rPh>
    <rPh sb="13" eb="16">
      <t>ツウチショ</t>
    </rPh>
    <rPh sb="17" eb="18">
      <t>ウツ</t>
    </rPh>
    <phoneticPr fontId="6"/>
  </si>
  <si>
    <t>助　成　対　象　経　費</t>
    <rPh sb="0" eb="1">
      <t>スケ</t>
    </rPh>
    <rPh sb="2" eb="3">
      <t>シゲル</t>
    </rPh>
    <rPh sb="4" eb="5">
      <t>タイ</t>
    </rPh>
    <rPh sb="6" eb="7">
      <t>ゾウ</t>
    </rPh>
    <rPh sb="8" eb="9">
      <t>ヘ</t>
    </rPh>
    <rPh sb="10" eb="11">
      <t>ヒ</t>
    </rPh>
    <phoneticPr fontId="6"/>
  </si>
  <si>
    <t>号により助成金交付決定の</t>
    <rPh sb="0" eb="1">
      <t>ゴウ</t>
    </rPh>
    <rPh sb="4" eb="7">
      <t>ジョセイキン</t>
    </rPh>
    <rPh sb="7" eb="9">
      <t>コウフ</t>
    </rPh>
    <rPh sb="9" eb="11">
      <t>ケッテイ</t>
    </rPh>
    <phoneticPr fontId="6"/>
  </si>
  <si>
    <t>４．実施団体の概要</t>
    <rPh sb="2" eb="4">
      <t>ジッシ</t>
    </rPh>
    <rPh sb="4" eb="6">
      <t>ダンタイ</t>
    </rPh>
    <rPh sb="7" eb="9">
      <t>ガイヨウ</t>
    </rPh>
    <phoneticPr fontId="6"/>
  </si>
  <si>
    <t>５．事業実施時期</t>
    <rPh sb="2" eb="4">
      <t>ジギョウ</t>
    </rPh>
    <rPh sb="4" eb="6">
      <t>ジッシ</t>
    </rPh>
    <rPh sb="6" eb="8">
      <t>ジキ</t>
    </rPh>
    <phoneticPr fontId="6"/>
  </si>
  <si>
    <t>別紙４のとおり</t>
    <rPh sb="0" eb="2">
      <t>ベッシ</t>
    </rPh>
    <phoneticPr fontId="6"/>
  </si>
  <si>
    <t>年度商業活性化推進事業助成金交付申請書</t>
    <rPh sb="0" eb="2">
      <t>ネンド</t>
    </rPh>
    <rPh sb="2" eb="4">
      <t>ショウギョウ</t>
    </rPh>
    <rPh sb="4" eb="7">
      <t>カッセイカ</t>
    </rPh>
    <rPh sb="7" eb="9">
      <t>スイシン</t>
    </rPh>
    <rPh sb="9" eb="11">
      <t>ジギョウ</t>
    </rPh>
    <rPh sb="11" eb="14">
      <t>ジョセイキン</t>
    </rPh>
    <rPh sb="14" eb="16">
      <t>コウフ</t>
    </rPh>
    <rPh sb="16" eb="19">
      <t>シンセイショ</t>
    </rPh>
    <phoneticPr fontId="6"/>
  </si>
  <si>
    <t>年度において、下記のとおり商業活性化推進事業を実施したいので、助成金</t>
    <phoneticPr fontId="6"/>
  </si>
  <si>
    <t>年度商業活性化推進事業計画変更承認申請書</t>
    <rPh sb="0" eb="2">
      <t>ネンド</t>
    </rPh>
    <rPh sb="2" eb="4">
      <t>ショウギョウ</t>
    </rPh>
    <rPh sb="4" eb="7">
      <t>カッセイカ</t>
    </rPh>
    <rPh sb="7" eb="9">
      <t>スイシン</t>
    </rPh>
    <rPh sb="9" eb="11">
      <t>ジギョウ</t>
    </rPh>
    <rPh sb="11" eb="13">
      <t>ケイカク</t>
    </rPh>
    <rPh sb="13" eb="15">
      <t>ヘンコウ</t>
    </rPh>
    <rPh sb="15" eb="17">
      <t>ショウニン</t>
    </rPh>
    <rPh sb="17" eb="20">
      <t>シンセイショ</t>
    </rPh>
    <phoneticPr fontId="6"/>
  </si>
  <si>
    <t>年</t>
    <rPh sb="0" eb="1">
      <t>ネン</t>
    </rPh>
    <phoneticPr fontId="6"/>
  </si>
  <si>
    <t>年度商業活性化推進事業実績報告書</t>
    <phoneticPr fontId="6"/>
  </si>
  <si>
    <t>６．その他資料</t>
    <rPh sb="4" eb="5">
      <t>タ</t>
    </rPh>
    <rPh sb="5" eb="7">
      <t>シリョウ</t>
    </rPh>
    <phoneticPr fontId="6"/>
  </si>
  <si>
    <t>（４）その他参考資料</t>
    <rPh sb="5" eb="6">
      <t>タ</t>
    </rPh>
    <rPh sb="6" eb="8">
      <t>サンコウ</t>
    </rPh>
    <rPh sb="8" eb="10">
      <t>シリョウ</t>
    </rPh>
    <phoneticPr fontId="6"/>
  </si>
  <si>
    <t>年度商業活性化推進事業助成金精算払請求書</t>
    <phoneticPr fontId="6"/>
  </si>
  <si>
    <t>年度商業活性化推進事業助成金概算払請求書</t>
    <rPh sb="14" eb="16">
      <t>ガイサン</t>
    </rPh>
    <phoneticPr fontId="6"/>
  </si>
  <si>
    <t>事　業　の　内　容　お　よ　び　事　業　効　果</t>
    <rPh sb="0" eb="1">
      <t>コト</t>
    </rPh>
    <rPh sb="2" eb="3">
      <t>ギョウ</t>
    </rPh>
    <rPh sb="6" eb="7">
      <t>ナイ</t>
    </rPh>
    <rPh sb="8" eb="9">
      <t>カタチ</t>
    </rPh>
    <rPh sb="16" eb="17">
      <t>コト</t>
    </rPh>
    <rPh sb="18" eb="19">
      <t>ギョウ</t>
    </rPh>
    <rPh sb="20" eb="21">
      <t>コウ</t>
    </rPh>
    <rPh sb="22" eb="23">
      <t>ハテ</t>
    </rPh>
    <phoneticPr fontId="6"/>
  </si>
  <si>
    <t>事業項目</t>
    <rPh sb="0" eb="2">
      <t>ジギョウ</t>
    </rPh>
    <rPh sb="2" eb="4">
      <t>コウモク</t>
    </rPh>
    <phoneticPr fontId="6"/>
  </si>
  <si>
    <t>積　算　根　拠</t>
    <rPh sb="0" eb="1">
      <t>セキ</t>
    </rPh>
    <rPh sb="2" eb="3">
      <t>サン</t>
    </rPh>
    <rPh sb="4" eb="5">
      <t>ネ</t>
    </rPh>
    <rPh sb="6" eb="7">
      <t>キョ</t>
    </rPh>
    <phoneticPr fontId="6"/>
  </si>
  <si>
    <t>項　　　　目</t>
    <rPh sb="0" eb="1">
      <t>コウ</t>
    </rPh>
    <rPh sb="5" eb="6">
      <t>メ</t>
    </rPh>
    <phoneticPr fontId="6"/>
  </si>
  <si>
    <t>（３）市町の補助金の額の確定通知書（写し）</t>
    <rPh sb="3" eb="4">
      <t>シ</t>
    </rPh>
    <rPh sb="4" eb="5">
      <t>マチ</t>
    </rPh>
    <rPh sb="6" eb="9">
      <t>ホジョキン</t>
    </rPh>
    <rPh sb="10" eb="11">
      <t>ガク</t>
    </rPh>
    <rPh sb="12" eb="14">
      <t>カクテイ</t>
    </rPh>
    <rPh sb="14" eb="17">
      <t>ツウチショ</t>
    </rPh>
    <rPh sb="18" eb="19">
      <t>ウツ</t>
    </rPh>
    <phoneticPr fontId="6"/>
  </si>
  <si>
    <t>事　業　の　実　績　及　び　成　果　の　詳　細</t>
    <rPh sb="0" eb="1">
      <t>コト</t>
    </rPh>
    <rPh sb="2" eb="3">
      <t>ギョウ</t>
    </rPh>
    <rPh sb="6" eb="7">
      <t>ジツ</t>
    </rPh>
    <rPh sb="8" eb="9">
      <t>セキ</t>
    </rPh>
    <rPh sb="10" eb="11">
      <t>オヨ</t>
    </rPh>
    <rPh sb="14" eb="15">
      <t>シゲル</t>
    </rPh>
    <rPh sb="16" eb="17">
      <t>カ</t>
    </rPh>
    <rPh sb="20" eb="21">
      <t>ショウ</t>
    </rPh>
    <rPh sb="22" eb="23">
      <t>ホソ</t>
    </rPh>
    <phoneticPr fontId="6"/>
  </si>
  <si>
    <t>請　求　額</t>
    <rPh sb="0" eb="1">
      <t>ショウ</t>
    </rPh>
    <rPh sb="2" eb="3">
      <t>モトム</t>
    </rPh>
    <rPh sb="4" eb="5">
      <t>ガク</t>
    </rPh>
    <phoneticPr fontId="6"/>
  </si>
  <si>
    <t>振　込　先</t>
    <rPh sb="0" eb="1">
      <t>シン</t>
    </rPh>
    <rPh sb="2" eb="3">
      <t>コ</t>
    </rPh>
    <rPh sb="4" eb="5">
      <t>サキ</t>
    </rPh>
    <phoneticPr fontId="6"/>
  </si>
  <si>
    <t>公益財団法人石川県産業創出支援機構理事長　様</t>
    <rPh sb="0" eb="2">
      <t>コウエキ</t>
    </rPh>
    <rPh sb="2" eb="4">
      <t>ザイダン</t>
    </rPh>
    <rPh sb="4" eb="6">
      <t>ホウジン</t>
    </rPh>
    <rPh sb="6" eb="8">
      <t>イシカワ</t>
    </rPh>
    <rPh sb="8" eb="9">
      <t>ケン</t>
    </rPh>
    <rPh sb="9" eb="11">
      <t>サンギョウ</t>
    </rPh>
    <rPh sb="11" eb="13">
      <t>ソウシュツ</t>
    </rPh>
    <rPh sb="13" eb="15">
      <t>シエン</t>
    </rPh>
    <rPh sb="15" eb="17">
      <t>キコウ</t>
    </rPh>
    <rPh sb="17" eb="20">
      <t>リジチョウ</t>
    </rPh>
    <rPh sb="21" eb="22">
      <t>サマ</t>
    </rPh>
    <phoneticPr fontId="6"/>
  </si>
  <si>
    <t>確認事項（ﾁｪｯｸ）</t>
    <rPh sb="0" eb="2">
      <t>カクニン</t>
    </rPh>
    <rPh sb="2" eb="4">
      <t>ジコウ</t>
    </rPh>
    <phoneticPr fontId="6"/>
  </si>
  <si>
    <t>□</t>
    <phoneticPr fontId="6"/>
  </si>
  <si>
    <t>※9時から17時の間で連絡が取れる固定電話番号を記載すること</t>
    <rPh sb="2" eb="3">
      <t>ジ</t>
    </rPh>
    <rPh sb="7" eb="8">
      <t>ジ</t>
    </rPh>
    <rPh sb="9" eb="10">
      <t>カン</t>
    </rPh>
    <rPh sb="11" eb="13">
      <t>レンラク</t>
    </rPh>
    <rPh sb="14" eb="15">
      <t>ト</t>
    </rPh>
    <rPh sb="17" eb="19">
      <t>コテイ</t>
    </rPh>
    <rPh sb="19" eb="21">
      <t>デンワ</t>
    </rPh>
    <rPh sb="21" eb="23">
      <t>バンゴウ</t>
    </rPh>
    <rPh sb="24" eb="26">
      <t>キサイ</t>
    </rPh>
    <phoneticPr fontId="6"/>
  </si>
  <si>
    <t>〒</t>
    <phoneticPr fontId="6"/>
  </si>
  <si>
    <t>メールアドレス：</t>
    <phoneticPr fontId="6"/>
  </si>
  <si>
    <t>令和</t>
    <rPh sb="0" eb="2">
      <t>レイワ</t>
    </rPh>
    <phoneticPr fontId="6"/>
  </si>
  <si>
    <t>（単位：円）</t>
    <phoneticPr fontId="6"/>
  </si>
  <si>
    <t>収　入　項　目</t>
    <rPh sb="0" eb="1">
      <t>オサム</t>
    </rPh>
    <rPh sb="2" eb="3">
      <t>イ</t>
    </rPh>
    <rPh sb="4" eb="5">
      <t>コウ</t>
    </rPh>
    <rPh sb="6" eb="7">
      <t>メ</t>
    </rPh>
    <phoneticPr fontId="6"/>
  </si>
  <si>
    <t>商業活性化推進事業
助成金要望額</t>
    <rPh sb="0" eb="2">
      <t>ショウギョウ</t>
    </rPh>
    <rPh sb="2" eb="5">
      <t>カッセイカ</t>
    </rPh>
    <rPh sb="5" eb="7">
      <t>スイシン</t>
    </rPh>
    <rPh sb="7" eb="9">
      <t>ジギョウ</t>
    </rPh>
    <rPh sb="10" eb="13">
      <t>ジョセイキン</t>
    </rPh>
    <rPh sb="13" eb="15">
      <t>ヨウボウ</t>
    </rPh>
    <rPh sb="15" eb="16">
      <t>ガク</t>
    </rPh>
    <phoneticPr fontId="6"/>
  </si>
  <si>
    <t>事業者負担額</t>
    <rPh sb="0" eb="2">
      <t>ジギョウ</t>
    </rPh>
    <rPh sb="2" eb="3">
      <t>シャ</t>
    </rPh>
    <rPh sb="3" eb="5">
      <t>フタン</t>
    </rPh>
    <rPh sb="5" eb="6">
      <t>ガク</t>
    </rPh>
    <phoneticPr fontId="6"/>
  </si>
  <si>
    <t>合　　　　計</t>
    <rPh sb="0" eb="1">
      <t>ゴウ</t>
    </rPh>
    <rPh sb="5" eb="6">
      <t>ケイ</t>
    </rPh>
    <phoneticPr fontId="6"/>
  </si>
  <si>
    <t>市町交付決定額</t>
    <rPh sb="0" eb="1">
      <t>シ</t>
    </rPh>
    <rPh sb="1" eb="2">
      <t>マチ</t>
    </rPh>
    <rPh sb="2" eb="4">
      <t>コウフ</t>
    </rPh>
    <rPh sb="4" eb="6">
      <t>ケッテイ</t>
    </rPh>
    <rPh sb="6" eb="7">
      <t>ガク</t>
    </rPh>
    <phoneticPr fontId="6"/>
  </si>
  <si>
    <t>助成金要望額</t>
    <rPh sb="0" eb="2">
      <t>ジョセイ</t>
    </rPh>
    <rPh sb="2" eb="3">
      <t>キン</t>
    </rPh>
    <rPh sb="3" eb="5">
      <t>ヨウボウ</t>
    </rPh>
    <rPh sb="5" eb="6">
      <t>ガク</t>
    </rPh>
    <phoneticPr fontId="6"/>
  </si>
  <si>
    <t>市町交付
決定額</t>
    <rPh sb="0" eb="1">
      <t>シ</t>
    </rPh>
    <rPh sb="1" eb="2">
      <t>マチ</t>
    </rPh>
    <rPh sb="2" eb="4">
      <t>コウフ</t>
    </rPh>
    <rPh sb="5" eb="7">
      <t>ケッテイ</t>
    </rPh>
    <rPh sb="7" eb="8">
      <t>ガク</t>
    </rPh>
    <phoneticPr fontId="6"/>
  </si>
  <si>
    <t>①</t>
    <phoneticPr fontId="6"/>
  </si>
  <si>
    <t>②</t>
    <phoneticPr fontId="6"/>
  </si>
  <si>
    <t>③</t>
    <phoneticPr fontId="18"/>
  </si>
  <si>
    <t>④</t>
    <phoneticPr fontId="18"/>
  </si>
  <si>
    <t>計</t>
    <rPh sb="0" eb="1">
      <t>ケイ</t>
    </rPh>
    <phoneticPr fontId="6"/>
  </si>
  <si>
    <t>予算</t>
    <rPh sb="0" eb="2">
      <t>ヨサン</t>
    </rPh>
    <phoneticPr fontId="6"/>
  </si>
  <si>
    <t>実績</t>
    <rPh sb="0" eb="2">
      <t>ジッセキ</t>
    </rPh>
    <phoneticPr fontId="6"/>
  </si>
  <si>
    <t>謝　　　　金</t>
    <rPh sb="0" eb="1">
      <t>シャ</t>
    </rPh>
    <rPh sb="5" eb="6">
      <t>カナ</t>
    </rPh>
    <phoneticPr fontId="6"/>
  </si>
  <si>
    <t>旅　　　　費</t>
    <rPh sb="0" eb="1">
      <t>タビ</t>
    </rPh>
    <rPh sb="5" eb="6">
      <t>ヒ</t>
    </rPh>
    <phoneticPr fontId="6"/>
  </si>
  <si>
    <t>会　議　費</t>
    <rPh sb="0" eb="1">
      <t>カイ</t>
    </rPh>
    <rPh sb="2" eb="3">
      <t>ギ</t>
    </rPh>
    <rPh sb="4" eb="5">
      <t>ヒ</t>
    </rPh>
    <phoneticPr fontId="6"/>
  </si>
  <si>
    <t>会場借料</t>
    <rPh sb="0" eb="2">
      <t>カイジョウ</t>
    </rPh>
    <rPh sb="2" eb="3">
      <t>シャク</t>
    </rPh>
    <rPh sb="3" eb="4">
      <t>リョウ</t>
    </rPh>
    <phoneticPr fontId="6"/>
  </si>
  <si>
    <t>会場整備費</t>
    <rPh sb="0" eb="2">
      <t>カイジョウ</t>
    </rPh>
    <rPh sb="2" eb="4">
      <t>セイビ</t>
    </rPh>
    <rPh sb="4" eb="5">
      <t>ヒ</t>
    </rPh>
    <phoneticPr fontId="6"/>
  </si>
  <si>
    <t>資料購入費</t>
    <rPh sb="0" eb="2">
      <t>シリョウ</t>
    </rPh>
    <rPh sb="2" eb="5">
      <t>コウニュウヒ</t>
    </rPh>
    <phoneticPr fontId="6"/>
  </si>
  <si>
    <t>印刷製本費</t>
    <rPh sb="0" eb="2">
      <t>インサツ</t>
    </rPh>
    <rPh sb="2" eb="4">
      <t>セイホン</t>
    </rPh>
    <rPh sb="4" eb="5">
      <t>ヒ</t>
    </rPh>
    <phoneticPr fontId="6"/>
  </si>
  <si>
    <t>通信運搬費</t>
    <rPh sb="0" eb="2">
      <t>ツウシン</t>
    </rPh>
    <rPh sb="2" eb="4">
      <t>ウンパン</t>
    </rPh>
    <rPh sb="4" eb="5">
      <t>ヒ</t>
    </rPh>
    <phoneticPr fontId="6"/>
  </si>
  <si>
    <t>広告宣伝費</t>
    <rPh sb="0" eb="2">
      <t>コウコク</t>
    </rPh>
    <rPh sb="2" eb="5">
      <t>センデンヒ</t>
    </rPh>
    <phoneticPr fontId="6"/>
  </si>
  <si>
    <t>消耗品費</t>
    <rPh sb="0" eb="3">
      <t>ショウモウヒン</t>
    </rPh>
    <rPh sb="3" eb="4">
      <t>ヒ</t>
    </rPh>
    <phoneticPr fontId="6"/>
  </si>
  <si>
    <t>保　険　料</t>
    <rPh sb="0" eb="1">
      <t>タモツ</t>
    </rPh>
    <rPh sb="2" eb="3">
      <t>ケン</t>
    </rPh>
    <rPh sb="4" eb="5">
      <t>リョウ</t>
    </rPh>
    <phoneticPr fontId="6"/>
  </si>
  <si>
    <t>借　上　料</t>
    <rPh sb="0" eb="1">
      <t>シャク</t>
    </rPh>
    <rPh sb="2" eb="3">
      <t>ジョウ</t>
    </rPh>
    <rPh sb="4" eb="5">
      <t>リョウ</t>
    </rPh>
    <phoneticPr fontId="6"/>
  </si>
  <si>
    <t>備品購入費</t>
    <rPh sb="0" eb="2">
      <t>ビヒン</t>
    </rPh>
    <rPh sb="2" eb="5">
      <t>コウニュウヒ</t>
    </rPh>
    <phoneticPr fontId="6"/>
  </si>
  <si>
    <t>内装工事費</t>
    <rPh sb="0" eb="2">
      <t>ナイソウ</t>
    </rPh>
    <rPh sb="2" eb="4">
      <t>コウジ</t>
    </rPh>
    <rPh sb="4" eb="5">
      <t>ヒ</t>
    </rPh>
    <phoneticPr fontId="6"/>
  </si>
  <si>
    <t>家　　　　賃</t>
    <rPh sb="0" eb="1">
      <t>イエ</t>
    </rPh>
    <rPh sb="5" eb="6">
      <t>チン</t>
    </rPh>
    <phoneticPr fontId="6"/>
  </si>
  <si>
    <t>水道光熱費</t>
    <rPh sb="0" eb="2">
      <t>スイドウ</t>
    </rPh>
    <rPh sb="2" eb="5">
      <t>コウネツヒ</t>
    </rPh>
    <phoneticPr fontId="6"/>
  </si>
  <si>
    <t>雑役務費</t>
    <rPh sb="0" eb="1">
      <t>ザツ</t>
    </rPh>
    <rPh sb="1" eb="3">
      <t>エキム</t>
    </rPh>
    <rPh sb="3" eb="4">
      <t>ヒ</t>
    </rPh>
    <phoneticPr fontId="6"/>
  </si>
  <si>
    <t>委　託　費</t>
    <rPh sb="0" eb="1">
      <t>イ</t>
    </rPh>
    <rPh sb="2" eb="3">
      <t>タク</t>
    </rPh>
    <rPh sb="4" eb="5">
      <t>ヒ</t>
    </rPh>
    <phoneticPr fontId="6"/>
  </si>
  <si>
    <t>助成対象経費計</t>
    <rPh sb="0" eb="2">
      <t>ジョセイ</t>
    </rPh>
    <rPh sb="2" eb="4">
      <t>タイショウ</t>
    </rPh>
    <rPh sb="4" eb="6">
      <t>ケイヒ</t>
    </rPh>
    <rPh sb="6" eb="7">
      <t>ケイ</t>
    </rPh>
    <phoneticPr fontId="6"/>
  </si>
  <si>
    <t>事業費計</t>
    <rPh sb="0" eb="2">
      <t>ジギョウ</t>
    </rPh>
    <rPh sb="2" eb="3">
      <t>ヒ</t>
    </rPh>
    <rPh sb="3" eb="4">
      <t>ケイ</t>
    </rPh>
    <phoneticPr fontId="6"/>
  </si>
  <si>
    <t>支払日</t>
    <rPh sb="0" eb="3">
      <t>シハライビ</t>
    </rPh>
    <phoneticPr fontId="6"/>
  </si>
  <si>
    <t>所 在 地</t>
    <rPh sb="0" eb="1">
      <t>トコロ</t>
    </rPh>
    <rPh sb="2" eb="3">
      <t>ザイ</t>
    </rPh>
    <rPh sb="4" eb="5">
      <t>チ</t>
    </rPh>
    <phoneticPr fontId="6"/>
  </si>
  <si>
    <t>着　手</t>
    <rPh sb="0" eb="1">
      <t>キ</t>
    </rPh>
    <rPh sb="2" eb="3">
      <t>テ</t>
    </rPh>
    <phoneticPr fontId="6"/>
  </si>
  <si>
    <t>完　了</t>
    <rPh sb="0" eb="1">
      <t>カン</t>
    </rPh>
    <rPh sb="2" eb="3">
      <t>リョウ</t>
    </rPh>
    <phoneticPr fontId="6"/>
  </si>
  <si>
    <t>項目整合（記載不要）</t>
    <rPh sb="0" eb="2">
      <t>コウモク</t>
    </rPh>
    <rPh sb="2" eb="4">
      <t>セイゴウ</t>
    </rPh>
    <phoneticPr fontId="6"/>
  </si>
  <si>
    <t>事　業　名</t>
    <rPh sb="0" eb="1">
      <t>コト</t>
    </rPh>
    <rPh sb="2" eb="3">
      <t>ゴウ</t>
    </rPh>
    <rPh sb="4" eb="5">
      <t>メイ</t>
    </rPh>
    <phoneticPr fontId="6"/>
  </si>
  <si>
    <t>※エビデンスとして添付する経費を記載すること。また、複数枚になっても構いません。</t>
    <rPh sb="9" eb="11">
      <t>テンプ</t>
    </rPh>
    <rPh sb="13" eb="15">
      <t>ケイヒ</t>
    </rPh>
    <rPh sb="16" eb="18">
      <t>キサイ</t>
    </rPh>
    <rPh sb="26" eb="29">
      <t>フクスウマイ</t>
    </rPh>
    <rPh sb="34" eb="35">
      <t>カマ</t>
    </rPh>
    <phoneticPr fontId="6"/>
  </si>
  <si>
    <t>連携して事業を実施する事業者名及び代表者名</t>
    <rPh sb="0" eb="2">
      <t>レンケイ</t>
    </rPh>
    <rPh sb="4" eb="6">
      <t>ジギョウ</t>
    </rPh>
    <phoneticPr fontId="6"/>
  </si>
  <si>
    <t>助成対象経費</t>
    <rPh sb="0" eb="1">
      <t>スケ</t>
    </rPh>
    <rPh sb="1" eb="2">
      <t>シゲル</t>
    </rPh>
    <rPh sb="2" eb="3">
      <t>タイ</t>
    </rPh>
    <rPh sb="3" eb="4">
      <t>ゾウ</t>
    </rPh>
    <rPh sb="4" eb="5">
      <t>ヘ</t>
    </rPh>
    <rPh sb="5" eb="6">
      <t>ヒ</t>
    </rPh>
    <phoneticPr fontId="6"/>
  </si>
  <si>
    <t>（２）事業の具体的な成果　※詳細に記載すること</t>
    <rPh sb="3" eb="5">
      <t>ジギョウ</t>
    </rPh>
    <rPh sb="6" eb="9">
      <t>グタイテキ</t>
    </rPh>
    <rPh sb="10" eb="12">
      <t>セイカ</t>
    </rPh>
    <rPh sb="14" eb="16">
      <t>ショウサイ</t>
    </rPh>
    <rPh sb="17" eb="19">
      <t>キサイ</t>
    </rPh>
    <phoneticPr fontId="6"/>
  </si>
  <si>
    <t>・予算実績比較書（電子データーも提出）</t>
    <rPh sb="1" eb="3">
      <t>ヨサン</t>
    </rPh>
    <rPh sb="3" eb="5">
      <t>ジッセキ</t>
    </rPh>
    <rPh sb="5" eb="7">
      <t>ヒカク</t>
    </rPh>
    <rPh sb="7" eb="8">
      <t>ショ</t>
    </rPh>
    <phoneticPr fontId="6"/>
  </si>
  <si>
    <t>（単位：円）</t>
    <rPh sb="1" eb="3">
      <t>タンイ</t>
    </rPh>
    <rPh sb="4" eb="5">
      <t>エン</t>
    </rPh>
    <phoneticPr fontId="6"/>
  </si>
  <si>
    <t>見積書</t>
    <rPh sb="0" eb="2">
      <t>ミツ</t>
    </rPh>
    <rPh sb="2" eb="3">
      <t>ショ</t>
    </rPh>
    <phoneticPr fontId="6"/>
  </si>
  <si>
    <t>請求書</t>
    <rPh sb="0" eb="3">
      <t>セイキュウショ</t>
    </rPh>
    <phoneticPr fontId="6"/>
  </si>
  <si>
    <t>　電子データ（Excie版）も提出すること。</t>
    <rPh sb="1" eb="3">
      <t>デンシ</t>
    </rPh>
    <rPh sb="12" eb="13">
      <t>バン</t>
    </rPh>
    <rPh sb="15" eb="17">
      <t>テイシュツ</t>
    </rPh>
    <phoneticPr fontId="6"/>
  </si>
  <si>
    <t>※電子データ（Excie版）も提出すること。</t>
    <rPh sb="1" eb="3">
      <t>デンシ</t>
    </rPh>
    <rPh sb="12" eb="13">
      <t>バン</t>
    </rPh>
    <rPh sb="15" eb="17">
      <t>テイシュツ</t>
    </rPh>
    <phoneticPr fontId="6"/>
  </si>
  <si>
    <t>内　　　容</t>
    <rPh sb="0" eb="1">
      <t>ウチ</t>
    </rPh>
    <rPh sb="4" eb="5">
      <t>カタチ</t>
    </rPh>
    <phoneticPr fontId="6"/>
  </si>
  <si>
    <t>番号</t>
    <rPh sb="0" eb="2">
      <t>バンゴウ</t>
    </rPh>
    <phoneticPr fontId="6"/>
  </si>
  <si>
    <t>※積算については、見積書を取得するか、昨年実績（請求書等）を基に積算すること。
　また、積算根拠とした資料を提出すること。</t>
    <rPh sb="1" eb="3">
      <t>セキサン</t>
    </rPh>
    <rPh sb="9" eb="12">
      <t>ミツモリショ</t>
    </rPh>
    <rPh sb="13" eb="15">
      <t>シュトク</t>
    </rPh>
    <rPh sb="19" eb="21">
      <t>サクネン</t>
    </rPh>
    <rPh sb="21" eb="23">
      <t>ジッセキ</t>
    </rPh>
    <rPh sb="24" eb="27">
      <t>セイキュウショ</t>
    </rPh>
    <rPh sb="27" eb="28">
      <t>トウ</t>
    </rPh>
    <rPh sb="30" eb="31">
      <t>モト</t>
    </rPh>
    <rPh sb="32" eb="34">
      <t>セキサン</t>
    </rPh>
    <rPh sb="44" eb="46">
      <t>セキサン</t>
    </rPh>
    <rPh sb="46" eb="48">
      <t>コンキョ</t>
    </rPh>
    <rPh sb="51" eb="53">
      <t>シリョウ</t>
    </rPh>
    <rPh sb="54" eb="56">
      <t>テイシュツ</t>
    </rPh>
    <phoneticPr fontId="6"/>
  </si>
  <si>
    <t>代 表 者
役職氏名</t>
    <rPh sb="0" eb="1">
      <t>ダイ</t>
    </rPh>
    <rPh sb="2" eb="3">
      <t>オモテ</t>
    </rPh>
    <rPh sb="4" eb="5">
      <t>モノ</t>
    </rPh>
    <rPh sb="6" eb="8">
      <t>ヤクショク</t>
    </rPh>
    <rPh sb="8" eb="10">
      <t>シメイ</t>
    </rPh>
    <phoneticPr fontId="6"/>
  </si>
  <si>
    <t>※市町の補助額が変更となる場合は、変更承認通知書を添付すること。</t>
    <rPh sb="1" eb="2">
      <t>シ</t>
    </rPh>
    <rPh sb="2" eb="3">
      <t>マチ</t>
    </rPh>
    <rPh sb="4" eb="6">
      <t>ホジョ</t>
    </rPh>
    <rPh sb="6" eb="7">
      <t>ガク</t>
    </rPh>
    <rPh sb="8" eb="10">
      <t>ヘンコウ</t>
    </rPh>
    <rPh sb="13" eb="15">
      <t>バアイ</t>
    </rPh>
    <rPh sb="17" eb="19">
      <t>ヘンコウ</t>
    </rPh>
    <rPh sb="19" eb="21">
      <t>ショウニン</t>
    </rPh>
    <rPh sb="21" eb="24">
      <t>ツウチショ</t>
    </rPh>
    <rPh sb="25" eb="27">
      <t>テンプ</t>
    </rPh>
    <phoneticPr fontId="6"/>
  </si>
  <si>
    <t>うち対象経費</t>
    <rPh sb="2" eb="4">
      <t>タイショウ</t>
    </rPh>
    <rPh sb="4" eb="6">
      <t>ケイヒ</t>
    </rPh>
    <phoneticPr fontId="6"/>
  </si>
  <si>
    <t>総事業費</t>
    <rPh sb="0" eb="4">
      <t>ソウジギョウヒ</t>
    </rPh>
    <phoneticPr fontId="6"/>
  </si>
  <si>
    <t>額の確定日（令和　　年　月　日）</t>
    <rPh sb="0" eb="1">
      <t>ガク</t>
    </rPh>
    <rPh sb="2" eb="4">
      <t>カクテイ</t>
    </rPh>
    <rPh sb="4" eb="5">
      <t>ヒ</t>
    </rPh>
    <rPh sb="6" eb="8">
      <t>レイワ</t>
    </rPh>
    <rPh sb="10" eb="11">
      <t>ネン</t>
    </rPh>
    <rPh sb="12" eb="13">
      <t>ガツ</t>
    </rPh>
    <rPh sb="14" eb="15">
      <t>ニチ</t>
    </rPh>
    <phoneticPr fontId="6"/>
  </si>
  <si>
    <t>別紙１に記載した事業は、全て市町の補助金交付申請済み事業であることを確認した。</t>
    <rPh sb="0" eb="2">
      <t>ベッシ</t>
    </rPh>
    <rPh sb="4" eb="6">
      <t>キサイ</t>
    </rPh>
    <rPh sb="8" eb="10">
      <t>ジギョウ</t>
    </rPh>
    <rPh sb="12" eb="13">
      <t>スベ</t>
    </rPh>
    <rPh sb="14" eb="15">
      <t>シ</t>
    </rPh>
    <rPh sb="15" eb="16">
      <t>マチ</t>
    </rPh>
    <rPh sb="17" eb="20">
      <t>ホジョキン</t>
    </rPh>
    <rPh sb="20" eb="22">
      <t>コウフ</t>
    </rPh>
    <rPh sb="22" eb="24">
      <t>シンセイ</t>
    </rPh>
    <rPh sb="24" eb="25">
      <t>ズ</t>
    </rPh>
    <rPh sb="26" eb="28">
      <t>ジギョウ</t>
    </rPh>
    <rPh sb="34" eb="36">
      <t>カクニン</t>
    </rPh>
    <phoneticPr fontId="6"/>
  </si>
  <si>
    <t>期待する事業効果及びその検証方法</t>
    <rPh sb="0" eb="2">
      <t>キタイ</t>
    </rPh>
    <rPh sb="4" eb="6">
      <t>ジギョウ</t>
    </rPh>
    <rPh sb="6" eb="8">
      <t>コウカ</t>
    </rPh>
    <rPh sb="8" eb="9">
      <t>オヨ</t>
    </rPh>
    <rPh sb="12" eb="14">
      <t>ケンショウ</t>
    </rPh>
    <rPh sb="14" eb="16">
      <t>ホウホウ</t>
    </rPh>
    <phoneticPr fontId="6"/>
  </si>
  <si>
    <t>事業項目・経費の概要</t>
  </si>
  <si>
    <t>事業に要する経費（消費税込み）</t>
    <rPh sb="0" eb="2">
      <t>ジギョウ</t>
    </rPh>
    <rPh sb="3" eb="4">
      <t>ヨウ</t>
    </rPh>
    <rPh sb="6" eb="8">
      <t>ケイヒ</t>
    </rPh>
    <rPh sb="9" eb="12">
      <t>ショウヒゼイ</t>
    </rPh>
    <rPh sb="12" eb="13">
      <t>コ</t>
    </rPh>
    <phoneticPr fontId="6"/>
  </si>
  <si>
    <t>市町額の確定額</t>
    <rPh sb="0" eb="1">
      <t>シ</t>
    </rPh>
    <rPh sb="1" eb="2">
      <t>マチ</t>
    </rPh>
    <rPh sb="2" eb="3">
      <t>ガク</t>
    </rPh>
    <rPh sb="4" eb="6">
      <t>カクテイ</t>
    </rPh>
    <rPh sb="6" eb="7">
      <t>ガク</t>
    </rPh>
    <phoneticPr fontId="6"/>
  </si>
  <si>
    <t>採択額又は市町補助額、事業者負担額以下が上限となります。</t>
    <rPh sb="0" eb="2">
      <t>サイタク</t>
    </rPh>
    <rPh sb="2" eb="3">
      <t>ガク</t>
    </rPh>
    <rPh sb="3" eb="4">
      <t>マタ</t>
    </rPh>
    <rPh sb="5" eb="6">
      <t>シ</t>
    </rPh>
    <rPh sb="6" eb="7">
      <t>マチ</t>
    </rPh>
    <rPh sb="7" eb="9">
      <t>ホジョ</t>
    </rPh>
    <rPh sb="9" eb="10">
      <t>ガク</t>
    </rPh>
    <rPh sb="11" eb="14">
      <t>ジギョウシャ</t>
    </rPh>
    <rPh sb="14" eb="16">
      <t>フタン</t>
    </rPh>
    <rPh sb="16" eb="17">
      <t>ガク</t>
    </rPh>
    <rPh sb="17" eb="19">
      <t>イカ</t>
    </rPh>
    <rPh sb="20" eb="22">
      <t>ジョウゲン</t>
    </rPh>
    <phoneticPr fontId="6"/>
  </si>
  <si>
    <t>交付決定額又は市町補助額、事業者負担額以下が上限となります。</t>
    <rPh sb="0" eb="2">
      <t>コウフ</t>
    </rPh>
    <rPh sb="2" eb="4">
      <t>ケッテイ</t>
    </rPh>
    <rPh sb="4" eb="5">
      <t>ガク</t>
    </rPh>
    <rPh sb="5" eb="6">
      <t>マタ</t>
    </rPh>
    <rPh sb="7" eb="8">
      <t>シ</t>
    </rPh>
    <rPh sb="8" eb="9">
      <t>マチ</t>
    </rPh>
    <rPh sb="9" eb="11">
      <t>ホジョ</t>
    </rPh>
    <rPh sb="11" eb="12">
      <t>ガク</t>
    </rPh>
    <rPh sb="13" eb="16">
      <t>ジギョウシャ</t>
    </rPh>
    <rPh sb="16" eb="18">
      <t>フタン</t>
    </rPh>
    <rPh sb="18" eb="19">
      <t>ガク</t>
    </rPh>
    <rPh sb="19" eb="21">
      <t>イカ</t>
    </rPh>
    <rPh sb="22" eb="24">
      <t>ジョウゲン</t>
    </rPh>
    <phoneticPr fontId="6"/>
  </si>
  <si>
    <t>経費項目</t>
    <rPh sb="0" eb="1">
      <t>ケイ</t>
    </rPh>
    <rPh sb="1" eb="2">
      <t>ヒ</t>
    </rPh>
    <rPh sb="2" eb="3">
      <t>コウ</t>
    </rPh>
    <rPh sb="3" eb="4">
      <t>メ</t>
    </rPh>
    <phoneticPr fontId="6"/>
  </si>
  <si>
    <t>銀行</t>
    <rPh sb="0" eb="2">
      <t>ギンコウ</t>
    </rPh>
    <phoneticPr fontId="6"/>
  </si>
  <si>
    <t>支店</t>
    <rPh sb="0" eb="2">
      <t>シテン</t>
    </rPh>
    <phoneticPr fontId="6"/>
  </si>
  <si>
    <t>概算払いを
必要とする
理        由</t>
    <rPh sb="0" eb="2">
      <t>ガイサン</t>
    </rPh>
    <rPh sb="2" eb="3">
      <t>バラ</t>
    </rPh>
    <rPh sb="6" eb="8">
      <t>ヒツヨウ</t>
    </rPh>
    <rPh sb="12" eb="13">
      <t>オサム</t>
    </rPh>
    <rPh sb="21" eb="22">
      <t>ヨシ</t>
    </rPh>
    <phoneticPr fontId="6"/>
  </si>
  <si>
    <t>交付決定日</t>
    <rPh sb="0" eb="2">
      <t>コウフ</t>
    </rPh>
    <rPh sb="2" eb="4">
      <t>ケッテイ</t>
    </rPh>
    <rPh sb="4" eb="5">
      <t>ビ</t>
    </rPh>
    <phoneticPr fontId="6"/>
  </si>
  <si>
    <t>確定日</t>
    <rPh sb="0" eb="2">
      <t>カクテイ</t>
    </rPh>
    <rPh sb="2" eb="3">
      <t>テイジツ</t>
    </rPh>
    <phoneticPr fontId="6"/>
  </si>
  <si>
    <t>日付</t>
    <rPh sb="0" eb="1">
      <t>ヒ</t>
    </rPh>
    <rPh sb="1" eb="2">
      <t>ツ</t>
    </rPh>
    <phoneticPr fontId="6"/>
  </si>
  <si>
    <t>４．その他資料</t>
    <rPh sb="4" eb="5">
      <t>タ</t>
    </rPh>
    <rPh sb="5" eb="7">
      <t>シリョウ</t>
    </rPh>
    <phoneticPr fontId="6"/>
  </si>
  <si>
    <t>③</t>
    <phoneticPr fontId="6"/>
  </si>
  <si>
    <t>④</t>
    <phoneticPr fontId="6"/>
  </si>
  <si>
    <t>助成事業を行うに当たっては、収支の事実を明確にした証拠書類を整理し、事業終了後５年間保存することを確認した。</t>
    <rPh sb="0" eb="2">
      <t>ジョセイ</t>
    </rPh>
    <rPh sb="2" eb="4">
      <t>ジギョウ</t>
    </rPh>
    <rPh sb="5" eb="6">
      <t>オコナ</t>
    </rPh>
    <rPh sb="8" eb="9">
      <t>ア</t>
    </rPh>
    <rPh sb="14" eb="16">
      <t>シュウシ</t>
    </rPh>
    <rPh sb="17" eb="19">
      <t>ジジツ</t>
    </rPh>
    <rPh sb="20" eb="22">
      <t>メイカク</t>
    </rPh>
    <rPh sb="25" eb="27">
      <t>ショウコ</t>
    </rPh>
    <rPh sb="27" eb="29">
      <t>ショルイ</t>
    </rPh>
    <rPh sb="30" eb="32">
      <t>セイリ</t>
    </rPh>
    <rPh sb="34" eb="36">
      <t>ジギョウ</t>
    </rPh>
    <rPh sb="36" eb="38">
      <t>シュウリョウ</t>
    </rPh>
    <rPh sb="38" eb="39">
      <t>ゴ</t>
    </rPh>
    <rPh sb="40" eb="42">
      <t>ネンカン</t>
    </rPh>
    <rPh sb="42" eb="44">
      <t>ホゾン</t>
    </rPh>
    <rPh sb="49" eb="51">
      <t>カクニン</t>
    </rPh>
    <phoneticPr fontId="6"/>
  </si>
  <si>
    <t>１．変更（中止・廃止）
　　しようとする事業名</t>
    <rPh sb="2" eb="4">
      <t>ヘンコウ</t>
    </rPh>
    <rPh sb="5" eb="7">
      <t>チュウシ</t>
    </rPh>
    <rPh sb="8" eb="10">
      <t>ハイシ</t>
    </rPh>
    <rPh sb="20" eb="22">
      <t>ジギョウ</t>
    </rPh>
    <rPh sb="22" eb="23">
      <t>メイ</t>
    </rPh>
    <phoneticPr fontId="6"/>
  </si>
  <si>
    <t>３．変更の理由並びに内容</t>
    <rPh sb="2" eb="4">
      <t>ヘンコウ</t>
    </rPh>
    <rPh sb="5" eb="7">
      <t>リユウ</t>
    </rPh>
    <rPh sb="7" eb="8">
      <t>ナラ</t>
    </rPh>
    <rPh sb="10" eb="12">
      <t>ナイヨウ</t>
    </rPh>
    <phoneticPr fontId="6"/>
  </si>
  <si>
    <t>変更しようとする事業名並びに事業内容</t>
    <rPh sb="0" eb="2">
      <t>ヘンコウ</t>
    </rPh>
    <rPh sb="8" eb="10">
      <t>ジギョウ</t>
    </rPh>
    <rPh sb="10" eb="11">
      <t>メイ</t>
    </rPh>
    <rPh sb="11" eb="12">
      <t>ナラ</t>
    </rPh>
    <rPh sb="14" eb="16">
      <t>ジギョウ</t>
    </rPh>
    <rPh sb="16" eb="18">
      <t>ナイヨウ</t>
    </rPh>
    <phoneticPr fontId="6"/>
  </si>
  <si>
    <t>１．変更（中止・廃止）の理由</t>
    <rPh sb="2" eb="4">
      <t>ヘンコウ</t>
    </rPh>
    <rPh sb="5" eb="7">
      <t>チュウシ</t>
    </rPh>
    <rPh sb="8" eb="10">
      <t>ハイシ</t>
    </rPh>
    <rPh sb="12" eb="14">
      <t>リユウ</t>
    </rPh>
    <phoneticPr fontId="6"/>
  </si>
  <si>
    <t>別　紙</t>
    <rPh sb="0" eb="1">
      <t>ベツ</t>
    </rPh>
    <rPh sb="2" eb="3">
      <t>カミ</t>
    </rPh>
    <phoneticPr fontId="6"/>
  </si>
  <si>
    <t>複数枚になっても構いませんので詳細に記載願います。</t>
    <rPh sb="0" eb="3">
      <t>フクスウマイ</t>
    </rPh>
    <rPh sb="8" eb="9">
      <t>カマ</t>
    </rPh>
    <rPh sb="15" eb="17">
      <t>ショウサイ</t>
    </rPh>
    <rPh sb="18" eb="21">
      <t>キサイネガ</t>
    </rPh>
    <phoneticPr fontId="6"/>
  </si>
  <si>
    <t xml:space="preserve">
</t>
    <phoneticPr fontId="6"/>
  </si>
  <si>
    <t>市町の補助金変更承認通知書（写し）</t>
    <rPh sb="0" eb="1">
      <t>シ</t>
    </rPh>
    <rPh sb="1" eb="2">
      <t>マチ</t>
    </rPh>
    <rPh sb="3" eb="6">
      <t>ホジョキン</t>
    </rPh>
    <rPh sb="6" eb="8">
      <t>ヘンコウ</t>
    </rPh>
    <rPh sb="8" eb="10">
      <t>ショウニン</t>
    </rPh>
    <rPh sb="10" eb="12">
      <t>ツウチ</t>
    </rPh>
    <rPh sb="12" eb="13">
      <t>カ</t>
    </rPh>
    <rPh sb="14" eb="15">
      <t>ウツ</t>
    </rPh>
    <phoneticPr fontId="6"/>
  </si>
  <si>
    <t>市町担当者</t>
    <rPh sb="0" eb="1">
      <t>シ</t>
    </rPh>
    <rPh sb="1" eb="2">
      <t>マチ</t>
    </rPh>
    <rPh sb="2" eb="5">
      <t>タントウシャ</t>
    </rPh>
    <phoneticPr fontId="6"/>
  </si>
  <si>
    <t>所属</t>
    <rPh sb="0" eb="2">
      <t>ショゾク</t>
    </rPh>
    <phoneticPr fontId="6"/>
  </si>
  <si>
    <t>役職</t>
    <rPh sb="0" eb="2">
      <t>ヤクショク</t>
    </rPh>
    <phoneticPr fontId="6"/>
  </si>
  <si>
    <t>氏名</t>
    <rPh sb="0" eb="2">
      <t>シメイ</t>
    </rPh>
    <phoneticPr fontId="6"/>
  </si>
  <si>
    <t>※変更承認通知書（写し）の添付ない場合は理由を記載</t>
    <rPh sb="1" eb="3">
      <t>ヘンコウ</t>
    </rPh>
    <rPh sb="3" eb="5">
      <t>ショウニン</t>
    </rPh>
    <rPh sb="5" eb="7">
      <t>ツウチ</t>
    </rPh>
    <rPh sb="7" eb="8">
      <t>カ</t>
    </rPh>
    <rPh sb="9" eb="10">
      <t>ウツ</t>
    </rPh>
    <rPh sb="13" eb="15">
      <t>テンプ</t>
    </rPh>
    <rPh sb="17" eb="19">
      <t>バアイ</t>
    </rPh>
    <rPh sb="20" eb="22">
      <t>リユウ</t>
    </rPh>
    <rPh sb="23" eb="25">
      <t>キサイ</t>
    </rPh>
    <phoneticPr fontId="6"/>
  </si>
  <si>
    <t xml:space="preserve">①事業名：　　　　　　　　　　　　　　　　　　　　　　　　　　
</t>
    <phoneticPr fontId="6"/>
  </si>
  <si>
    <t>開催時期：</t>
    <phoneticPr fontId="6"/>
  </si>
  <si>
    <t>　事業内容：</t>
    <phoneticPr fontId="6"/>
  </si>
  <si>
    <t>②事業名：　</t>
    <phoneticPr fontId="6"/>
  </si>
  <si>
    <t>③事業名：</t>
    <phoneticPr fontId="6"/>
  </si>
  <si>
    <t>④事業名：</t>
    <phoneticPr fontId="6"/>
  </si>
  <si>
    <t>＜新規/継続＞</t>
  </si>
  <si>
    <t>事業の内容</t>
    <phoneticPr fontId="6"/>
  </si>
  <si>
    <t>金額</t>
    <rPh sb="0" eb="2">
      <t>キンガク</t>
    </rPh>
    <phoneticPr fontId="6"/>
  </si>
  <si>
    <t>　事業内容：</t>
    <rPh sb="1" eb="3">
      <t>ジギョウ</t>
    </rPh>
    <rPh sb="3" eb="5">
      <t>ナイヨウ</t>
    </rPh>
    <phoneticPr fontId="6"/>
  </si>
  <si>
    <t>　成果・課題：</t>
    <rPh sb="1" eb="3">
      <t>セイカ</t>
    </rPh>
    <rPh sb="4" eb="6">
      <t>カダイ</t>
    </rPh>
    <phoneticPr fontId="6"/>
  </si>
  <si>
    <t>　成果・課題：</t>
    <phoneticPr fontId="6"/>
  </si>
  <si>
    <t>　成果・課題：</t>
    <phoneticPr fontId="6"/>
  </si>
  <si>
    <t>別紙のとおり</t>
    <rPh sb="0" eb="2">
      <t>ベッシ</t>
    </rPh>
    <phoneticPr fontId="6"/>
  </si>
  <si>
    <t>　効果検証方法：　</t>
    <phoneticPr fontId="6"/>
  </si>
  <si>
    <t>見積書
添付</t>
    <rPh sb="0" eb="2">
      <t>ミツ</t>
    </rPh>
    <rPh sb="2" eb="3">
      <t>カ</t>
    </rPh>
    <rPh sb="4" eb="6">
      <t>テンプ</t>
    </rPh>
    <phoneticPr fontId="6"/>
  </si>
  <si>
    <t>事業遂行結果並びにエビデンス等不備により、助成額の減額あるいは助成対象外となる場合があることについて理解し、確定結果について従うことをお約束いたします。</t>
    <rPh sb="0" eb="2">
      <t>ジギョウ</t>
    </rPh>
    <rPh sb="2" eb="4">
      <t>スイコウ</t>
    </rPh>
    <rPh sb="4" eb="6">
      <t>ケッカ</t>
    </rPh>
    <rPh sb="6" eb="7">
      <t>ナラ</t>
    </rPh>
    <rPh sb="14" eb="15">
      <t>トウ</t>
    </rPh>
    <rPh sb="15" eb="17">
      <t>フビ</t>
    </rPh>
    <rPh sb="54" eb="56">
      <t>カクテイ</t>
    </rPh>
    <phoneticPr fontId="6"/>
  </si>
  <si>
    <t>本申請において事後申請は申請不可であるとを確認しており、事前申請であることに相違ありません。また、承認結果に従うことをお約束いたします。</t>
    <rPh sb="0" eb="1">
      <t>ホン</t>
    </rPh>
    <rPh sb="1" eb="3">
      <t>シンセイ</t>
    </rPh>
    <rPh sb="9" eb="11">
      <t>シンセイ</t>
    </rPh>
    <rPh sb="12" eb="14">
      <t>シンセイ</t>
    </rPh>
    <rPh sb="21" eb="23">
      <t>カクニン</t>
    </rPh>
    <rPh sb="28" eb="30">
      <t>ジゼン</t>
    </rPh>
    <rPh sb="30" eb="32">
      <t>シンセイ</t>
    </rPh>
    <rPh sb="38" eb="40">
      <t>ソウイ</t>
    </rPh>
    <rPh sb="49" eb="51">
      <t>ショウニン</t>
    </rPh>
    <rPh sb="51" eb="53">
      <t>ケッカ</t>
    </rPh>
    <rPh sb="54" eb="55">
      <t>シタガ</t>
    </rPh>
    <rPh sb="60" eb="62">
      <t>ヤクソク</t>
    </rPh>
    <phoneticPr fontId="6"/>
  </si>
  <si>
    <t>関係書類を添えて申請します。</t>
    <rPh sb="0" eb="2">
      <t>カンケイ</t>
    </rPh>
    <rPh sb="2" eb="4">
      <t>ショルイ</t>
    </rPh>
    <rPh sb="5" eb="6">
      <t>ソ</t>
    </rPh>
    <rPh sb="8" eb="10">
      <t>シンセイ</t>
    </rPh>
    <phoneticPr fontId="6"/>
  </si>
  <si>
    <t>円を交付されたく、商業活性化推進事業助成金交付要領の規定により</t>
    <rPh sb="0" eb="1">
      <t>エン</t>
    </rPh>
    <rPh sb="2" eb="4">
      <t>コウフ</t>
    </rPh>
    <rPh sb="9" eb="11">
      <t>ショウギョウ</t>
    </rPh>
    <rPh sb="11" eb="13">
      <t>カッセイ</t>
    </rPh>
    <rPh sb="13" eb="14">
      <t>カ</t>
    </rPh>
    <rPh sb="14" eb="16">
      <t>スイシン</t>
    </rPh>
    <rPh sb="16" eb="18">
      <t>ジギョウ</t>
    </rPh>
    <rPh sb="18" eb="21">
      <t>ジョセイキン</t>
    </rPh>
    <rPh sb="21" eb="23">
      <t>コウフ</t>
    </rPh>
    <rPh sb="23" eb="25">
      <t>ヨウリョウ</t>
    </rPh>
    <phoneticPr fontId="6"/>
  </si>
  <si>
    <r>
      <t>確定額</t>
    </r>
    <r>
      <rPr>
        <sz val="9"/>
        <color theme="1"/>
        <rFont val="ＭＳ Ｐゴシック"/>
        <family val="3"/>
        <charset val="128"/>
        <scheme val="minor"/>
      </rPr>
      <t xml:space="preserve"> (記載不要)</t>
    </r>
    <rPh sb="0" eb="2">
      <t>カクテイ</t>
    </rPh>
    <rPh sb="2" eb="3">
      <t>ガク</t>
    </rPh>
    <phoneticPr fontId="18"/>
  </si>
  <si>
    <t>円</t>
    <rPh sb="0" eb="1">
      <t>エン</t>
    </rPh>
    <phoneticPr fontId="6"/>
  </si>
  <si>
    <t>変更後額</t>
    <rPh sb="0" eb="2">
      <t>ヘンコウ</t>
    </rPh>
    <rPh sb="2" eb="3">
      <t>ゴ</t>
    </rPh>
    <rPh sb="3" eb="4">
      <t>ガク</t>
    </rPh>
    <phoneticPr fontId="6"/>
  </si>
  <si>
    <t>変更前額</t>
    <rPh sb="0" eb="2">
      <t>ヘンコウ</t>
    </rPh>
    <rPh sb="2" eb="3">
      <t>マエ</t>
    </rPh>
    <rPh sb="3" eb="4">
      <t>ガク</t>
    </rPh>
    <phoneticPr fontId="6"/>
  </si>
  <si>
    <t>（３）その他参考資料</t>
    <rPh sb="5" eb="6">
      <t>タ</t>
    </rPh>
    <rPh sb="6" eb="8">
      <t>サンコウ</t>
    </rPh>
    <rPh sb="8" eb="10">
      <t>シリョウ</t>
    </rPh>
    <phoneticPr fontId="6"/>
  </si>
  <si>
    <t>当該年度の商業活性化推進事業助成金交付要領並びに募集要項等に定める事項について理解し、従わなければならないことを確認した。</t>
    <rPh sb="0" eb="2">
      <t>トウガイ</t>
    </rPh>
    <rPh sb="2" eb="4">
      <t>ネンド</t>
    </rPh>
    <rPh sb="5" eb="7">
      <t>ショウギョウ</t>
    </rPh>
    <rPh sb="7" eb="10">
      <t>カッセイカ</t>
    </rPh>
    <rPh sb="10" eb="12">
      <t>スイシン</t>
    </rPh>
    <rPh sb="12" eb="14">
      <t>ジギョウ</t>
    </rPh>
    <rPh sb="14" eb="17">
      <t>ジョセイキン</t>
    </rPh>
    <rPh sb="17" eb="19">
      <t>コウフ</t>
    </rPh>
    <rPh sb="19" eb="21">
      <t>ヨウリョウ</t>
    </rPh>
    <rPh sb="21" eb="22">
      <t>ナラ</t>
    </rPh>
    <rPh sb="24" eb="26">
      <t>ボシュウ</t>
    </rPh>
    <rPh sb="26" eb="28">
      <t>ヨウコウ</t>
    </rPh>
    <rPh sb="28" eb="29">
      <t>トウ</t>
    </rPh>
    <rPh sb="30" eb="31">
      <t>サダ</t>
    </rPh>
    <rPh sb="33" eb="35">
      <t>ジコウ</t>
    </rPh>
    <rPh sb="39" eb="41">
      <t>リカイ</t>
    </rPh>
    <rPh sb="43" eb="44">
      <t>シタガ</t>
    </rPh>
    <rPh sb="56" eb="58">
      <t>カクニン</t>
    </rPh>
    <phoneticPr fontId="6"/>
  </si>
  <si>
    <t>その他支援機構等の調査に関し協力しなければならないことを確認した。</t>
    <rPh sb="2" eb="3">
      <t>タ</t>
    </rPh>
    <rPh sb="3" eb="5">
      <t>シエン</t>
    </rPh>
    <rPh sb="5" eb="7">
      <t>キコウ</t>
    </rPh>
    <rPh sb="7" eb="8">
      <t>トウ</t>
    </rPh>
    <rPh sb="9" eb="11">
      <t>チョウサ</t>
    </rPh>
    <rPh sb="12" eb="13">
      <t>カン</t>
    </rPh>
    <rPh sb="14" eb="16">
      <t>キョウリョク</t>
    </rPh>
    <rPh sb="28" eb="30">
      <t>カクニン</t>
    </rPh>
    <phoneticPr fontId="6"/>
  </si>
  <si>
    <t>（２）支出明細の積算に使用した見積書（写し）</t>
    <rPh sb="3" eb="5">
      <t>シシュツ</t>
    </rPh>
    <rPh sb="5" eb="7">
      <t>メイサイ</t>
    </rPh>
    <rPh sb="8" eb="10">
      <t>セキサン</t>
    </rPh>
    <rPh sb="11" eb="13">
      <t>シヨウ</t>
    </rPh>
    <rPh sb="15" eb="18">
      <t>ミツモリショ</t>
    </rPh>
    <phoneticPr fontId="6"/>
  </si>
  <si>
    <t>交付申請書並びに別紙、その他資料等の内容を確認し、書類を整備した。</t>
    <rPh sb="0" eb="2">
      <t>コウフ</t>
    </rPh>
    <rPh sb="2" eb="5">
      <t>シンセイショ</t>
    </rPh>
    <rPh sb="5" eb="6">
      <t>ナラ</t>
    </rPh>
    <rPh sb="8" eb="10">
      <t>ベッシ</t>
    </rPh>
    <rPh sb="13" eb="14">
      <t>タ</t>
    </rPh>
    <rPh sb="14" eb="16">
      <t>シリョウ</t>
    </rPh>
    <rPh sb="16" eb="17">
      <t>トウ</t>
    </rPh>
    <rPh sb="18" eb="20">
      <t>ナイヨウ</t>
    </rPh>
    <rPh sb="21" eb="23">
      <t>カクニン</t>
    </rPh>
    <rPh sb="25" eb="27">
      <t>ショルイ</t>
    </rPh>
    <rPh sb="28" eb="30">
      <t>セイビ</t>
    </rPh>
    <phoneticPr fontId="6"/>
  </si>
  <si>
    <r>
      <t>第３号別紙３　　</t>
    </r>
    <r>
      <rPr>
        <sz val="12"/>
        <color theme="1"/>
        <rFont val="ＭＳ Ｐゴシック"/>
        <family val="3"/>
        <charset val="128"/>
        <scheme val="minor"/>
      </rPr>
      <t>支出実績明細</t>
    </r>
    <rPh sb="0" eb="1">
      <t>ダイ</t>
    </rPh>
    <rPh sb="2" eb="3">
      <t>ゴウ</t>
    </rPh>
    <rPh sb="3" eb="5">
      <t>ベッシ</t>
    </rPh>
    <rPh sb="8" eb="10">
      <t>シシュツ</t>
    </rPh>
    <rPh sb="10" eb="12">
      <t>ジッセキ</t>
    </rPh>
    <rPh sb="12" eb="14">
      <t>メイサイ</t>
    </rPh>
    <phoneticPr fontId="6"/>
  </si>
  <si>
    <t>第３号別紙４　　予算実績比較</t>
    <rPh sb="0" eb="1">
      <t>ダイ</t>
    </rPh>
    <rPh sb="2" eb="3">
      <t>ゴウ</t>
    </rPh>
    <rPh sb="3" eb="5">
      <t>ベッシ</t>
    </rPh>
    <rPh sb="8" eb="10">
      <t>ヨサン</t>
    </rPh>
    <rPh sb="10" eb="12">
      <t>ジッセキ</t>
    </rPh>
    <rPh sb="12" eb="14">
      <t>ヒカク</t>
    </rPh>
    <phoneticPr fontId="6"/>
  </si>
  <si>
    <t>・支出実績明細書（電子データーも提出）</t>
    <rPh sb="1" eb="3">
      <t>シシュツ</t>
    </rPh>
    <rPh sb="3" eb="5">
      <t>ジッセキ</t>
    </rPh>
    <rPh sb="5" eb="7">
      <t>メイサイ</t>
    </rPh>
    <rPh sb="7" eb="8">
      <t>ショ</t>
    </rPh>
    <rPh sb="9" eb="11">
      <t>デンシ</t>
    </rPh>
    <rPh sb="16" eb="18">
      <t>テイシュツ</t>
    </rPh>
    <phoneticPr fontId="6"/>
  </si>
  <si>
    <t>通知のあった商業活性化推進事業を下記のとおり実施したので、商業活性化推進事業助成</t>
    <rPh sb="0" eb="2">
      <t>ツウチ</t>
    </rPh>
    <rPh sb="1" eb="2">
      <t>コウツウ</t>
    </rPh>
    <rPh sb="6" eb="8">
      <t>ショウギョウ</t>
    </rPh>
    <rPh sb="8" eb="11">
      <t>カッセイカ</t>
    </rPh>
    <rPh sb="11" eb="13">
      <t>スイシン</t>
    </rPh>
    <rPh sb="13" eb="15">
      <t>ジギョウ</t>
    </rPh>
    <rPh sb="16" eb="18">
      <t>カキ</t>
    </rPh>
    <rPh sb="22" eb="24">
      <t>ジッシ</t>
    </rPh>
    <rPh sb="29" eb="31">
      <t>ショウギョウ</t>
    </rPh>
    <rPh sb="31" eb="34">
      <t>カッセイカ</t>
    </rPh>
    <rPh sb="34" eb="36">
      <t>スイシン</t>
    </rPh>
    <rPh sb="36" eb="38">
      <t>ジギョウ</t>
    </rPh>
    <rPh sb="38" eb="40">
      <t>ジョセイ</t>
    </rPh>
    <phoneticPr fontId="6"/>
  </si>
  <si>
    <t>金交付要領の規定により関係書類を添えて報告します。</t>
    <rPh sb="0" eb="1">
      <t>キン</t>
    </rPh>
    <rPh sb="1" eb="3">
      <t>コウフ</t>
    </rPh>
    <rPh sb="3" eb="5">
      <t>ヨウリョウ</t>
    </rPh>
    <rPh sb="6" eb="8">
      <t>キテイ</t>
    </rPh>
    <rPh sb="11" eb="13">
      <t>カンケイ</t>
    </rPh>
    <rPh sb="13" eb="15">
      <t>ショルイ</t>
    </rPh>
    <rPh sb="16" eb="17">
      <t>ソ</t>
    </rPh>
    <rPh sb="19" eb="21">
      <t>ホウコク</t>
    </rPh>
    <phoneticPr fontId="6"/>
  </si>
  <si>
    <t>号により変更承認通</t>
    <rPh sb="0" eb="1">
      <t>ゴウ</t>
    </rPh>
    <rPh sb="4" eb="6">
      <t>ヘンコウ</t>
    </rPh>
    <rPh sb="6" eb="8">
      <t>ショウニン</t>
    </rPh>
    <rPh sb="8" eb="9">
      <t>ツウ</t>
    </rPh>
    <phoneticPr fontId="6"/>
  </si>
  <si>
    <t>知のあった商業活性化推進事業を下記のとおり実施したので、商業活性化推進事業助成</t>
    <rPh sb="0" eb="1">
      <t>チ</t>
    </rPh>
    <rPh sb="1" eb="2">
      <t>ツウチ</t>
    </rPh>
    <rPh sb="5" eb="7">
      <t>ショウギョウ</t>
    </rPh>
    <rPh sb="7" eb="10">
      <t>カッセイカ</t>
    </rPh>
    <rPh sb="10" eb="12">
      <t>スイシン</t>
    </rPh>
    <rPh sb="12" eb="14">
      <t>ジギョウ</t>
    </rPh>
    <rPh sb="15" eb="17">
      <t>カキ</t>
    </rPh>
    <rPh sb="21" eb="23">
      <t>ジッシ</t>
    </rPh>
    <rPh sb="28" eb="30">
      <t>ショウギョウ</t>
    </rPh>
    <rPh sb="30" eb="33">
      <t>カッセイカ</t>
    </rPh>
    <rPh sb="33" eb="35">
      <t>スイシン</t>
    </rPh>
    <rPh sb="35" eb="37">
      <t>ジギョウ</t>
    </rPh>
    <phoneticPr fontId="6"/>
  </si>
  <si>
    <t>市町額の確定日</t>
    <rPh sb="0" eb="1">
      <t>シ</t>
    </rPh>
    <rPh sb="1" eb="2">
      <t>マチ</t>
    </rPh>
    <rPh sb="2" eb="3">
      <t>ガク</t>
    </rPh>
    <rPh sb="4" eb="6">
      <t>カクテイ</t>
    </rPh>
    <phoneticPr fontId="6"/>
  </si>
  <si>
    <t>市町額の確定額</t>
    <rPh sb="2" eb="3">
      <t>ガク</t>
    </rPh>
    <rPh sb="4" eb="6">
      <t>カクテイ</t>
    </rPh>
    <phoneticPr fontId="18"/>
  </si>
  <si>
    <t>予算の1/3</t>
    <rPh sb="0" eb="2">
      <t>ヨサン</t>
    </rPh>
    <phoneticPr fontId="6"/>
  </si>
  <si>
    <t>実績の1/3</t>
    <rPh sb="0" eb="2">
      <t>ジッセキ</t>
    </rPh>
    <phoneticPr fontId="6"/>
  </si>
  <si>
    <t>市町交付決定（変更承認）日</t>
    <rPh sb="0" eb="1">
      <t>シ</t>
    </rPh>
    <rPh sb="1" eb="2">
      <t>マチ</t>
    </rPh>
    <rPh sb="7" eb="9">
      <t>ヘンコウ</t>
    </rPh>
    <rPh sb="9" eb="11">
      <t>ショウニン</t>
    </rPh>
    <phoneticPr fontId="6"/>
  </si>
  <si>
    <t>市町交付決定（変更承認）額</t>
    <rPh sb="2" eb="4">
      <t>コウフ</t>
    </rPh>
    <rPh sb="4" eb="6">
      <t>ケッテイ</t>
    </rPh>
    <phoneticPr fontId="18"/>
  </si>
  <si>
    <t>※予算額は交付申請書並びに変更申請書を確認のうえ記載すること。</t>
    <rPh sb="1" eb="4">
      <t>ヨサンガク</t>
    </rPh>
    <rPh sb="5" eb="7">
      <t>コウフ</t>
    </rPh>
    <rPh sb="7" eb="10">
      <t>シンセイショ</t>
    </rPh>
    <rPh sb="10" eb="11">
      <t>ナラ</t>
    </rPh>
    <rPh sb="13" eb="15">
      <t>ヘンコウ</t>
    </rPh>
    <rPh sb="15" eb="18">
      <t>シンセイショ</t>
    </rPh>
    <phoneticPr fontId="6"/>
  </si>
  <si>
    <t>　交付決定額等は交付決定通知を確認のうえ記載すること。</t>
    <phoneticPr fontId="6"/>
  </si>
  <si>
    <t>進事業助成金交付要領の規定により関係書類を添えて申請します。</t>
    <rPh sb="0" eb="1">
      <t>ススム</t>
    </rPh>
    <rPh sb="1" eb="3">
      <t>ジギョウ</t>
    </rPh>
    <rPh sb="3" eb="6">
      <t>ジョセイキン</t>
    </rPh>
    <rPh sb="6" eb="8">
      <t>コウフ</t>
    </rPh>
    <rPh sb="8" eb="10">
      <t>ヨウリョウ</t>
    </rPh>
    <rPh sb="11" eb="13">
      <t>キテイ</t>
    </rPh>
    <rPh sb="16" eb="18">
      <t>カンケイ</t>
    </rPh>
    <rPh sb="18" eb="20">
      <t>ショルイ</t>
    </rPh>
    <rPh sb="21" eb="22">
      <t>ソ</t>
    </rPh>
    <rPh sb="24" eb="26">
      <t>シンセイ</t>
    </rPh>
    <phoneticPr fontId="6"/>
  </si>
  <si>
    <t>あった商業活性化推進事業を下記のとおり変更（中止・廃止）したいので、商業活性化推</t>
    <rPh sb="3" eb="5">
      <t>ショウギョウ</t>
    </rPh>
    <rPh sb="5" eb="8">
      <t>カッセイカ</t>
    </rPh>
    <rPh sb="8" eb="10">
      <t>スイシン</t>
    </rPh>
    <rPh sb="10" eb="12">
      <t>ジギョウ</t>
    </rPh>
    <rPh sb="13" eb="15">
      <t>カキ</t>
    </rPh>
    <rPh sb="19" eb="21">
      <t>ヘンコウ</t>
    </rPh>
    <rPh sb="22" eb="24">
      <t>チュウシ</t>
    </rPh>
    <rPh sb="25" eb="27">
      <t>ハイシ</t>
    </rPh>
    <rPh sb="34" eb="36">
      <t>ショウギョウ</t>
    </rPh>
    <rPh sb="36" eb="39">
      <t>カッセイカ</t>
    </rPh>
    <phoneticPr fontId="6"/>
  </si>
  <si>
    <t>今回請求額</t>
    <rPh sb="0" eb="2">
      <t>コンカイ</t>
    </rPh>
    <rPh sb="2" eb="4">
      <t>セイキュウ</t>
    </rPh>
    <rPh sb="4" eb="5">
      <t>ガク</t>
    </rPh>
    <phoneticPr fontId="6"/>
  </si>
  <si>
    <t>額の
確定額</t>
    <rPh sb="0" eb="1">
      <t>ガク</t>
    </rPh>
    <rPh sb="3" eb="5">
      <t>カクテイ</t>
    </rPh>
    <rPh sb="5" eb="6">
      <t>ガク</t>
    </rPh>
    <phoneticPr fontId="6"/>
  </si>
  <si>
    <t>内 　　　訳</t>
    <rPh sb="0" eb="1">
      <t>ウチ</t>
    </rPh>
    <rPh sb="5" eb="6">
      <t>ヤク</t>
    </rPh>
    <phoneticPr fontId="6"/>
  </si>
  <si>
    <t>交付決定額
確定額</t>
    <rPh sb="0" eb="2">
      <t>コウフ</t>
    </rPh>
    <rPh sb="2" eb="4">
      <t>ケッテイ</t>
    </rPh>
    <rPh sb="4" eb="5">
      <t>ガク</t>
    </rPh>
    <rPh sb="6" eb="8">
      <t>カクテイ</t>
    </rPh>
    <rPh sb="8" eb="9">
      <t>ガク</t>
    </rPh>
    <phoneticPr fontId="6"/>
  </si>
  <si>
    <t>号により助成金交</t>
    <rPh sb="0" eb="1">
      <t>ゴウ</t>
    </rPh>
    <rPh sb="4" eb="7">
      <t>ジョセイキン</t>
    </rPh>
    <rPh sb="7" eb="8">
      <t>コウ</t>
    </rPh>
    <phoneticPr fontId="6"/>
  </si>
  <si>
    <t>号により助成金の</t>
    <rPh sb="0" eb="1">
      <t>ゴウ</t>
    </rPh>
    <rPh sb="4" eb="7">
      <t>ジョセイキン</t>
    </rPh>
    <phoneticPr fontId="6"/>
  </si>
  <si>
    <t>額の確定通知のあった商業活性化推進事業助成金として、下記金額を交付されるよう</t>
    <rPh sb="6" eb="7">
      <t>ツウチ</t>
    </rPh>
    <rPh sb="10" eb="12">
      <t>ショウギョウ</t>
    </rPh>
    <rPh sb="12" eb="15">
      <t>カッセイカ</t>
    </rPh>
    <rPh sb="15" eb="17">
      <t>スイシン</t>
    </rPh>
    <rPh sb="17" eb="19">
      <t>ジギョウ</t>
    </rPh>
    <phoneticPr fontId="6"/>
  </si>
  <si>
    <t>商業活性化推進事業助成金交付要領の規定により請求します。</t>
    <rPh sb="11" eb="12">
      <t>キン</t>
    </rPh>
    <rPh sb="12" eb="14">
      <t>コウフ</t>
    </rPh>
    <rPh sb="14" eb="16">
      <t>ヨウリョウ</t>
    </rPh>
    <rPh sb="17" eb="19">
      <t>キテイ</t>
    </rPh>
    <phoneticPr fontId="6"/>
  </si>
  <si>
    <t>付決定通知のあった商業活性化推進事業助成金のうち下記金額を概算払いで交付</t>
    <rPh sb="0" eb="1">
      <t>ツキ</t>
    </rPh>
    <rPh sb="1" eb="3">
      <t>ケッテイ</t>
    </rPh>
    <rPh sb="3" eb="5">
      <t>ツウチ</t>
    </rPh>
    <rPh sb="5" eb="6">
      <t>ツウチ</t>
    </rPh>
    <rPh sb="9" eb="11">
      <t>ショウギョウ</t>
    </rPh>
    <rPh sb="11" eb="14">
      <t>カッセイカ</t>
    </rPh>
    <rPh sb="14" eb="16">
      <t>スイシン</t>
    </rPh>
    <rPh sb="16" eb="18">
      <t>ジギョウ</t>
    </rPh>
    <rPh sb="29" eb="31">
      <t>ガイサン</t>
    </rPh>
    <rPh sb="31" eb="32">
      <t>バラ</t>
    </rPh>
    <phoneticPr fontId="6"/>
  </si>
  <si>
    <t>されるよう商業活性化推進事業助成金交付要領の規定により請求します。</t>
    <rPh sb="16" eb="17">
      <t>キン</t>
    </rPh>
    <rPh sb="17" eb="19">
      <t>コウフ</t>
    </rPh>
    <rPh sb="19" eb="21">
      <t>ヨウリョウ</t>
    </rPh>
    <rPh sb="22" eb="24">
      <t>キテイ</t>
    </rPh>
    <phoneticPr fontId="6"/>
  </si>
  <si>
    <t>１．事業の内容及び事業効果</t>
    <rPh sb="2" eb="4">
      <t>ジギョウ</t>
    </rPh>
    <rPh sb="5" eb="7">
      <t>ナイヨウ</t>
    </rPh>
    <rPh sb="7" eb="8">
      <t>オヨ</t>
    </rPh>
    <rPh sb="9" eb="11">
      <t>ジギョウ</t>
    </rPh>
    <rPh sb="11" eb="13">
      <t>コウカ</t>
    </rPh>
    <phoneticPr fontId="6"/>
  </si>
  <si>
    <t>（１）事業報告書等の成果物、印刷物、写真等</t>
    <rPh sb="3" eb="5">
      <t>ジギョウ</t>
    </rPh>
    <rPh sb="5" eb="8">
      <t>ホウコクショ</t>
    </rPh>
    <rPh sb="8" eb="9">
      <t>トウ</t>
    </rPh>
    <rPh sb="10" eb="12">
      <t>セイカ</t>
    </rPh>
    <rPh sb="12" eb="13">
      <t>ブツ</t>
    </rPh>
    <rPh sb="14" eb="17">
      <t>インサツブツ</t>
    </rPh>
    <rPh sb="18" eb="20">
      <t>シャシン</t>
    </rPh>
    <rPh sb="20" eb="21">
      <t>トウ</t>
    </rPh>
    <phoneticPr fontId="6"/>
  </si>
  <si>
    <t>（２）支出根拠資料</t>
    <rPh sb="3" eb="5">
      <t>シシュツ</t>
    </rPh>
    <rPh sb="5" eb="7">
      <t>コンキョ</t>
    </rPh>
    <rPh sb="7" eb="9">
      <t>シリョウ</t>
    </rPh>
    <phoneticPr fontId="6"/>
  </si>
  <si>
    <t>対象経費-市町</t>
    <rPh sb="0" eb="2">
      <t>タイショウ</t>
    </rPh>
    <rPh sb="2" eb="4">
      <t>ケイヒ</t>
    </rPh>
    <rPh sb="5" eb="6">
      <t>シ</t>
    </rPh>
    <rPh sb="6" eb="7">
      <t>マチ</t>
    </rPh>
    <phoneticPr fontId="6"/>
  </si>
  <si>
    <t>A</t>
    <phoneticPr fontId="6"/>
  </si>
  <si>
    <t>A÷2</t>
    <phoneticPr fontId="6"/>
  </si>
  <si>
    <t>対象経費÷1/3</t>
    <rPh sb="0" eb="2">
      <t>タイショウ</t>
    </rPh>
    <rPh sb="2" eb="4">
      <t>ケイヒ</t>
    </rPh>
    <phoneticPr fontId="6"/>
  </si>
  <si>
    <t>着手予定日</t>
    <rPh sb="0" eb="2">
      <t>チャクシュ</t>
    </rPh>
    <rPh sb="2" eb="4">
      <t>ヨテイ</t>
    </rPh>
    <rPh sb="4" eb="5">
      <t>ヒ</t>
    </rPh>
    <phoneticPr fontId="6"/>
  </si>
  <si>
    <t>完了予定日</t>
    <rPh sb="0" eb="2">
      <t>カンリョウ</t>
    </rPh>
    <rPh sb="2" eb="4">
      <t>ヨテイ</t>
    </rPh>
    <rPh sb="4" eb="5">
      <t>ヒ</t>
    </rPh>
    <phoneticPr fontId="6"/>
  </si>
  <si>
    <t>事 業 名：</t>
    <rPh sb="0" eb="1">
      <t>コト</t>
    </rPh>
    <rPh sb="2" eb="3">
      <t>ゴウ</t>
    </rPh>
    <rPh sb="4" eb="5">
      <t>メイ</t>
    </rPh>
    <phoneticPr fontId="6"/>
  </si>
  <si>
    <t>事業内容：</t>
    <phoneticPr fontId="6"/>
  </si>
  <si>
    <t>経理担当者</t>
    <rPh sb="0" eb="2">
      <t>ケイリ</t>
    </rPh>
    <rPh sb="2" eb="5">
      <t>タントウシャ</t>
    </rPh>
    <phoneticPr fontId="6"/>
  </si>
  <si>
    <t>連絡先</t>
    <rPh sb="0" eb="3">
      <t>レンラクサキ</t>
    </rPh>
    <phoneticPr fontId="6"/>
  </si>
  <si>
    <t>氏　名</t>
    <rPh sb="0" eb="1">
      <t>シ</t>
    </rPh>
    <rPh sb="2" eb="3">
      <t>メイ</t>
    </rPh>
    <phoneticPr fontId="6"/>
  </si>
  <si>
    <t>役　職</t>
    <rPh sb="0" eb="1">
      <t>ヤク</t>
    </rPh>
    <rPh sb="2" eb="3">
      <t>ショク</t>
    </rPh>
    <phoneticPr fontId="6"/>
  </si>
  <si>
    <r>
      <t xml:space="preserve">預金の種類
</t>
    </r>
    <r>
      <rPr>
        <sz val="9"/>
        <color theme="1"/>
        <rFont val="ＭＳ Ｐゴシック"/>
        <family val="3"/>
        <charset val="128"/>
        <scheme val="minor"/>
      </rPr>
      <t>（該当に○印）</t>
    </r>
  </si>
  <si>
    <t>小計</t>
    <rPh sb="0" eb="2">
      <t>ショウケイ</t>
    </rPh>
    <phoneticPr fontId="6"/>
  </si>
  <si>
    <t>事業に要した経費（消費税込み）</t>
    <rPh sb="0" eb="2">
      <t>ジギョウ</t>
    </rPh>
    <rPh sb="3" eb="4">
      <t>ヨウ</t>
    </rPh>
    <rPh sb="6" eb="8">
      <t>ケイヒ</t>
    </rPh>
    <rPh sb="9" eb="12">
      <t>ショウヒゼイ</t>
    </rPh>
    <rPh sb="12" eb="13">
      <t>コ</t>
    </rPh>
    <phoneticPr fontId="6"/>
  </si>
  <si>
    <t>収　支　実　績</t>
    <rPh sb="0" eb="1">
      <t>オサム</t>
    </rPh>
    <rPh sb="2" eb="3">
      <t>シ</t>
    </rPh>
    <phoneticPr fontId="6"/>
  </si>
  <si>
    <t>事業項目・経費項目</t>
    <rPh sb="0" eb="1">
      <t>コト</t>
    </rPh>
    <rPh sb="1" eb="2">
      <t>ギョウ</t>
    </rPh>
    <rPh sb="2" eb="3">
      <t>コウ</t>
    </rPh>
    <rPh sb="3" eb="4">
      <t>メ</t>
    </rPh>
    <rPh sb="5" eb="6">
      <t>キョウ</t>
    </rPh>
    <rPh sb="6" eb="7">
      <t>ヒ</t>
    </rPh>
    <rPh sb="7" eb="8">
      <t>コウ</t>
    </rPh>
    <rPh sb="8" eb="9">
      <t>メ</t>
    </rPh>
    <phoneticPr fontId="6"/>
  </si>
  <si>
    <t>助成対象経費計</t>
    <rPh sb="0" eb="1">
      <t>スケ</t>
    </rPh>
    <rPh sb="1" eb="2">
      <t>シゲル</t>
    </rPh>
    <rPh sb="2" eb="3">
      <t>タイ</t>
    </rPh>
    <rPh sb="3" eb="4">
      <t>ゾウ</t>
    </rPh>
    <rPh sb="4" eb="5">
      <t>ヘ</t>
    </rPh>
    <rPh sb="5" eb="6">
      <t>ヒ</t>
    </rPh>
    <rPh sb="6" eb="7">
      <t>ケイ</t>
    </rPh>
    <phoneticPr fontId="6"/>
  </si>
  <si>
    <t>第３号別紙２</t>
    <rPh sb="0" eb="1">
      <t>ダイ</t>
    </rPh>
    <rPh sb="2" eb="3">
      <t>ゴウ</t>
    </rPh>
    <rPh sb="3" eb="5">
      <t>ベッシ</t>
    </rPh>
    <phoneticPr fontId="6"/>
  </si>
  <si>
    <t>Ｂ</t>
    <phoneticPr fontId="6"/>
  </si>
  <si>
    <t>Ｃ</t>
    <phoneticPr fontId="6"/>
  </si>
  <si>
    <t>ＩＳＩＣＯ交付決定又は変更承認額</t>
    <rPh sb="5" eb="7">
      <t>コウフ</t>
    </rPh>
    <rPh sb="7" eb="9">
      <t>ケッテイ</t>
    </rPh>
    <rPh sb="9" eb="10">
      <t>マタ</t>
    </rPh>
    <rPh sb="11" eb="13">
      <t>ヘンコウ</t>
    </rPh>
    <rPh sb="13" eb="15">
      <t>ショウニン</t>
    </rPh>
    <rPh sb="15" eb="16">
      <t>ガク</t>
    </rPh>
    <phoneticPr fontId="6"/>
  </si>
  <si>
    <t>ＩＳＩＣＯ採択通知要望額上限</t>
    <rPh sb="5" eb="7">
      <t>サイタク</t>
    </rPh>
    <rPh sb="7" eb="9">
      <t>ツウチ</t>
    </rPh>
    <rPh sb="9" eb="11">
      <t>ヨウボウ</t>
    </rPh>
    <rPh sb="11" eb="12">
      <t>ガク</t>
    </rPh>
    <rPh sb="12" eb="14">
      <t>ジョウゲン</t>
    </rPh>
    <phoneticPr fontId="6"/>
  </si>
  <si>
    <t>ＩＳＩＣＯ交付決定（変更承認）日</t>
    <rPh sb="5" eb="7">
      <t>コウフ</t>
    </rPh>
    <rPh sb="7" eb="9">
      <t>ケッテイ</t>
    </rPh>
    <rPh sb="15" eb="16">
      <t>ヒ</t>
    </rPh>
    <phoneticPr fontId="18"/>
  </si>
  <si>
    <t>事業実施日：</t>
    <rPh sb="0" eb="2">
      <t>ジギョウ</t>
    </rPh>
    <rPh sb="2" eb="4">
      <t>ジッシ</t>
    </rPh>
    <rPh sb="4" eb="5">
      <t>ビ</t>
    </rPh>
    <phoneticPr fontId="6"/>
  </si>
  <si>
    <t>　　年　　月　　日</t>
    <rPh sb="2" eb="3">
      <t>ネン</t>
    </rPh>
    <rPh sb="5" eb="6">
      <t>ツキ</t>
    </rPh>
    <rPh sb="8" eb="9">
      <t>ヒ</t>
    </rPh>
    <phoneticPr fontId="6"/>
  </si>
  <si>
    <t>交付決定日前に発注した経費については、助成対象外経費になることについて確認した。</t>
    <rPh sb="0" eb="2">
      <t>コウフ</t>
    </rPh>
    <rPh sb="2" eb="4">
      <t>ケッテイ</t>
    </rPh>
    <rPh sb="4" eb="5">
      <t>ビ</t>
    </rPh>
    <rPh sb="5" eb="6">
      <t>マエ</t>
    </rPh>
    <rPh sb="7" eb="9">
      <t>ハッチュウ</t>
    </rPh>
    <rPh sb="11" eb="13">
      <t>ケイヒ</t>
    </rPh>
    <rPh sb="19" eb="21">
      <t>ジョセイ</t>
    </rPh>
    <rPh sb="21" eb="24">
      <t>タイショウガイ</t>
    </rPh>
    <rPh sb="24" eb="26">
      <t>ケイヒ</t>
    </rPh>
    <rPh sb="35" eb="37">
      <t>カクニン</t>
    </rPh>
    <phoneticPr fontId="6"/>
  </si>
  <si>
    <t>２．変更の内容（詳細に記載すること）</t>
    <rPh sb="2" eb="4">
      <t>ヘンコウ</t>
    </rPh>
    <rPh sb="5" eb="7">
      <t>ナイヨウ</t>
    </rPh>
    <rPh sb="8" eb="10">
      <t>ショウサイ</t>
    </rPh>
    <rPh sb="11" eb="13">
      <t>キサイ</t>
    </rPh>
    <phoneticPr fontId="6"/>
  </si>
  <si>
    <t>日）</t>
    <rPh sb="0" eb="1">
      <t>ヒ</t>
    </rPh>
    <phoneticPr fontId="6"/>
  </si>
  <si>
    <t>（事業終了</t>
    <rPh sb="1" eb="3">
      <t>ジギョウ</t>
    </rPh>
    <rPh sb="3" eb="5">
      <t>シュウリョウ</t>
    </rPh>
    <phoneticPr fontId="6"/>
  </si>
  <si>
    <t>４．予算実績比較表</t>
    <rPh sb="2" eb="4">
      <t>ヨサン</t>
    </rPh>
    <rPh sb="4" eb="6">
      <t>ジッセキ</t>
    </rPh>
    <rPh sb="6" eb="8">
      <t>ヒカク</t>
    </rPh>
    <rPh sb="8" eb="9">
      <t>ヒョウ</t>
    </rPh>
    <phoneticPr fontId="6"/>
  </si>
  <si>
    <t>５．事業実施期間</t>
    <rPh sb="2" eb="4">
      <t>ジギョウ</t>
    </rPh>
    <rPh sb="4" eb="6">
      <t>ジッシ</t>
    </rPh>
    <rPh sb="6" eb="8">
      <t>キカン</t>
    </rPh>
    <phoneticPr fontId="6"/>
  </si>
  <si>
    <t>ＩＳＩＣＯ交付決定(変更承認)額</t>
    <rPh sb="5" eb="7">
      <t>コウフ</t>
    </rPh>
    <rPh sb="7" eb="9">
      <t>ケッテイ</t>
    </rPh>
    <rPh sb="10" eb="12">
      <t>ヘンコウ</t>
    </rPh>
    <rPh sb="12" eb="14">
      <t>ショウニン</t>
    </rPh>
    <phoneticPr fontId="18"/>
  </si>
  <si>
    <t>助成対象経費計 (A)</t>
    <rPh sb="0" eb="1">
      <t>スケ</t>
    </rPh>
    <rPh sb="1" eb="2">
      <t>シゲル</t>
    </rPh>
    <rPh sb="2" eb="3">
      <t>タイ</t>
    </rPh>
    <rPh sb="3" eb="4">
      <t>ゾウ</t>
    </rPh>
    <rPh sb="4" eb="5">
      <t>ヘ</t>
    </rPh>
    <rPh sb="5" eb="6">
      <t>ヒ</t>
    </rPh>
    <rPh sb="6" eb="7">
      <t>ケイ</t>
    </rPh>
    <phoneticPr fontId="6"/>
  </si>
  <si>
    <t>助成対象外経費計 (B)</t>
    <rPh sb="0" eb="1">
      <t>スケ</t>
    </rPh>
    <rPh sb="1" eb="2">
      <t>シゲル</t>
    </rPh>
    <rPh sb="2" eb="3">
      <t>タイ</t>
    </rPh>
    <rPh sb="3" eb="4">
      <t>ゾウ</t>
    </rPh>
    <rPh sb="4" eb="5">
      <t>ガイ</t>
    </rPh>
    <rPh sb="5" eb="6">
      <t>ヘ</t>
    </rPh>
    <rPh sb="6" eb="7">
      <t>ヒ</t>
    </rPh>
    <rPh sb="7" eb="8">
      <t>ケイ</t>
    </rPh>
    <phoneticPr fontId="6"/>
  </si>
  <si>
    <t>合　　　　計 (A+B)</t>
    <phoneticPr fontId="6"/>
  </si>
  <si>
    <t>Ｄ</t>
    <phoneticPr fontId="6"/>
  </si>
  <si>
    <t>Ｂ</t>
    <phoneticPr fontId="6"/>
  </si>
  <si>
    <t>Ｃ</t>
    <phoneticPr fontId="6"/>
  </si>
  <si>
    <t>⇒Ｂ、Ｃ、Ｄ のいずれか低い額を要望額とする</t>
    <rPh sb="12" eb="13">
      <t>ヒク</t>
    </rPh>
    <rPh sb="14" eb="15">
      <t>ガク</t>
    </rPh>
    <rPh sb="16" eb="18">
      <t>ヨウボウ</t>
    </rPh>
    <rPh sb="18" eb="19">
      <t>ガク</t>
    </rPh>
    <phoneticPr fontId="6"/>
  </si>
  <si>
    <t>合　　　　計 (A+B)</t>
    <rPh sb="0" eb="1">
      <t>ゴウ</t>
    </rPh>
    <rPh sb="5" eb="6">
      <t>ケイ</t>
    </rPh>
    <phoneticPr fontId="6"/>
  </si>
  <si>
    <t>総　　事　　業　　費 (A+B)</t>
    <rPh sb="0" eb="1">
      <t>ソウ</t>
    </rPh>
    <rPh sb="3" eb="4">
      <t>コト</t>
    </rPh>
    <rPh sb="6" eb="7">
      <t>ギョウ</t>
    </rPh>
    <rPh sb="9" eb="10">
      <t>ヒ</t>
    </rPh>
    <phoneticPr fontId="6"/>
  </si>
  <si>
    <t>B</t>
    <phoneticPr fontId="6"/>
  </si>
  <si>
    <t>C</t>
    <phoneticPr fontId="6"/>
  </si>
  <si>
    <t>変更前</t>
    <rPh sb="0" eb="2">
      <t>ヘンコウ</t>
    </rPh>
    <rPh sb="2" eb="3">
      <t>マエ</t>
    </rPh>
    <phoneticPr fontId="6"/>
  </si>
  <si>
    <t>変更後</t>
    <rPh sb="0" eb="2">
      <t>ヘンコウ</t>
    </rPh>
    <rPh sb="2" eb="3">
      <t>ゴ</t>
    </rPh>
    <phoneticPr fontId="6"/>
  </si>
  <si>
    <t>チェックリスト （交付）</t>
    <rPh sb="9" eb="11">
      <t>コウフ</t>
    </rPh>
    <phoneticPr fontId="53"/>
  </si>
  <si>
    <t>企業名：</t>
    <rPh sb="0" eb="2">
      <t>キギョウ</t>
    </rPh>
    <rPh sb="2" eb="3">
      <t>メイ</t>
    </rPh>
    <phoneticPr fontId="53"/>
  </si>
  <si>
    <t>提出書類</t>
    <rPh sb="0" eb="2">
      <t>テイシュツ</t>
    </rPh>
    <phoneticPr fontId="53"/>
  </si>
  <si>
    <t>ﾁｪｯｸ欄</t>
    <rPh sb="4" eb="5">
      <t>ラン</t>
    </rPh>
    <phoneticPr fontId="53"/>
  </si>
  <si>
    <t>交付申請書</t>
    <rPh sb="0" eb="2">
      <t>コウフ</t>
    </rPh>
    <rPh sb="2" eb="5">
      <t>シンセイショ</t>
    </rPh>
    <phoneticPr fontId="53"/>
  </si>
  <si>
    <t>交付申請書</t>
    <rPh sb="0" eb="5">
      <t>コウフシンセイショ</t>
    </rPh>
    <phoneticPr fontId="53"/>
  </si>
  <si>
    <t>事業の内容および事業効果 （別紙１）</t>
    <rPh sb="0" eb="2">
      <t>ジギョウ</t>
    </rPh>
    <rPh sb="3" eb="5">
      <t>ナイヨウ</t>
    </rPh>
    <rPh sb="8" eb="10">
      <t>ジギョウ</t>
    </rPh>
    <rPh sb="10" eb="12">
      <t>コウカ</t>
    </rPh>
    <rPh sb="14" eb="16">
      <t>ベッシ</t>
    </rPh>
    <phoneticPr fontId="53"/>
  </si>
  <si>
    <t>収支予算 （別紙２）</t>
    <rPh sb="0" eb="2">
      <t>シュウシ</t>
    </rPh>
    <rPh sb="2" eb="4">
      <t>ヨサン</t>
    </rPh>
    <rPh sb="6" eb="8">
      <t>ベッシ</t>
    </rPh>
    <phoneticPr fontId="53"/>
  </si>
  <si>
    <t>支出明細 （別紙３）</t>
    <phoneticPr fontId="53"/>
  </si>
  <si>
    <t>市町の交付決定通知書（写し）</t>
    <rPh sb="0" eb="1">
      <t>シ</t>
    </rPh>
    <rPh sb="1" eb="2">
      <t>マチ</t>
    </rPh>
    <rPh sb="3" eb="5">
      <t>コウフ</t>
    </rPh>
    <rPh sb="5" eb="7">
      <t>ケッテイ</t>
    </rPh>
    <rPh sb="7" eb="10">
      <t>ツウチショ</t>
    </rPh>
    <rPh sb="11" eb="12">
      <t>ウツ</t>
    </rPh>
    <phoneticPr fontId="53"/>
  </si>
  <si>
    <t>支出明細に使用した見積書（写し）</t>
    <rPh sb="0" eb="2">
      <t>シシュツ</t>
    </rPh>
    <rPh sb="2" eb="4">
      <t>メイサイ</t>
    </rPh>
    <rPh sb="5" eb="7">
      <t>シヨウ</t>
    </rPh>
    <rPh sb="9" eb="12">
      <t>ミツモリショ</t>
    </rPh>
    <rPh sb="13" eb="14">
      <t>ウツ</t>
    </rPh>
    <phoneticPr fontId="53"/>
  </si>
  <si>
    <t>その他</t>
    <rPh sb="2" eb="3">
      <t>ホカ</t>
    </rPh>
    <phoneticPr fontId="53"/>
  </si>
  <si>
    <t>その他確認事項</t>
    <phoneticPr fontId="53"/>
  </si>
  <si>
    <t>第１号別紙３に計上した経費は、経費項目について募集要領の経費項目一覧並びに各申請手続き並びに経費支出にかかる留意点を確認し、見積書等を参考に積算したものに間違いないことを確認した。</t>
    <rPh sb="0" eb="1">
      <t>ダイ</t>
    </rPh>
    <rPh sb="2" eb="3">
      <t>ゴウ</t>
    </rPh>
    <rPh sb="3" eb="5">
      <t>ベッシ</t>
    </rPh>
    <rPh sb="7" eb="9">
      <t>ケイジョウ</t>
    </rPh>
    <rPh sb="11" eb="13">
      <t>ケイヒ</t>
    </rPh>
    <rPh sb="34" eb="35">
      <t>ナラ</t>
    </rPh>
    <rPh sb="37" eb="38">
      <t>カク</t>
    </rPh>
    <rPh sb="38" eb="40">
      <t>シンセイ</t>
    </rPh>
    <rPh sb="40" eb="42">
      <t>テツヅ</t>
    </rPh>
    <rPh sb="43" eb="44">
      <t>ナラ</t>
    </rPh>
    <rPh sb="46" eb="48">
      <t>ケイヒ</t>
    </rPh>
    <rPh sb="48" eb="50">
      <t>シシュツ</t>
    </rPh>
    <rPh sb="54" eb="57">
      <t>リュウイテン</t>
    </rPh>
    <rPh sb="62" eb="65">
      <t>ミツモリショ</t>
    </rPh>
    <rPh sb="65" eb="66">
      <t>トウ</t>
    </rPh>
    <rPh sb="67" eb="69">
      <t>サンコウ</t>
    </rPh>
    <rPh sb="70" eb="72">
      <t>セキサン</t>
    </rPh>
    <rPh sb="77" eb="79">
      <t>マチガ</t>
    </rPh>
    <rPh sb="85" eb="87">
      <t>カクニン</t>
    </rPh>
    <phoneticPr fontId="53"/>
  </si>
  <si>
    <t>チェックリスト （実績）</t>
    <rPh sb="9" eb="11">
      <t>ジッセキ</t>
    </rPh>
    <phoneticPr fontId="53"/>
  </si>
  <si>
    <t>実績報告書</t>
    <rPh sb="0" eb="2">
      <t>ジッセキ</t>
    </rPh>
    <rPh sb="2" eb="5">
      <t>ホウコクショ</t>
    </rPh>
    <phoneticPr fontId="53"/>
  </si>
  <si>
    <t>事業の実績及び成果の詳細 （別紙１）</t>
    <rPh sb="0" eb="2">
      <t>ジギョウ</t>
    </rPh>
    <rPh sb="3" eb="5">
      <t>ジッセキ</t>
    </rPh>
    <rPh sb="5" eb="6">
      <t>オヨ</t>
    </rPh>
    <rPh sb="7" eb="9">
      <t>セイカ</t>
    </rPh>
    <rPh sb="10" eb="12">
      <t>ショウサイ</t>
    </rPh>
    <rPh sb="14" eb="16">
      <t>ベッシ</t>
    </rPh>
    <phoneticPr fontId="53"/>
  </si>
  <si>
    <t>収支実績 （別紙２）</t>
    <rPh sb="0" eb="2">
      <t>シュウシ</t>
    </rPh>
    <rPh sb="2" eb="4">
      <t>ジッセキ</t>
    </rPh>
    <rPh sb="6" eb="8">
      <t>ベッシ</t>
    </rPh>
    <phoneticPr fontId="53"/>
  </si>
  <si>
    <t>支出実績明細 （別紙３）</t>
    <rPh sb="0" eb="2">
      <t>シシュツ</t>
    </rPh>
    <rPh sb="2" eb="4">
      <t>ジッセキ</t>
    </rPh>
    <rPh sb="4" eb="6">
      <t>メイサイ</t>
    </rPh>
    <rPh sb="8" eb="10">
      <t>ベッシ</t>
    </rPh>
    <phoneticPr fontId="53"/>
  </si>
  <si>
    <t>予算実績比較表 （別紙４）</t>
    <rPh sb="0" eb="2">
      <t>ヨサン</t>
    </rPh>
    <rPh sb="2" eb="4">
      <t>ジッセキ</t>
    </rPh>
    <rPh sb="4" eb="6">
      <t>ヒカク</t>
    </rPh>
    <rPh sb="6" eb="7">
      <t>ヒョウ</t>
    </rPh>
    <rPh sb="9" eb="11">
      <t>ベッシ</t>
    </rPh>
    <phoneticPr fontId="53"/>
  </si>
  <si>
    <t>市町の額の確定通知（写し）</t>
    <rPh sb="0" eb="1">
      <t>シ</t>
    </rPh>
    <rPh sb="1" eb="2">
      <t>マチ</t>
    </rPh>
    <rPh sb="3" eb="4">
      <t>ガク</t>
    </rPh>
    <rPh sb="5" eb="7">
      <t>カクテイ</t>
    </rPh>
    <rPh sb="7" eb="9">
      <t>ツウチ</t>
    </rPh>
    <rPh sb="10" eb="11">
      <t>ウツ</t>
    </rPh>
    <phoneticPr fontId="53"/>
  </si>
  <si>
    <t>成果物、印刷物、写真等</t>
    <rPh sb="0" eb="3">
      <t>セイカブツ</t>
    </rPh>
    <rPh sb="4" eb="7">
      <t>インサツブツ</t>
    </rPh>
    <rPh sb="8" eb="10">
      <t>シャシン</t>
    </rPh>
    <rPh sb="10" eb="11">
      <t>トウ</t>
    </rPh>
    <phoneticPr fontId="53"/>
  </si>
  <si>
    <t>支出根拠資料（見積書、納品書、請求書、領収書等）</t>
    <rPh sb="0" eb="2">
      <t>シシュツ</t>
    </rPh>
    <rPh sb="2" eb="4">
      <t>コンキョ</t>
    </rPh>
    <rPh sb="4" eb="6">
      <t>シリョウ</t>
    </rPh>
    <rPh sb="7" eb="9">
      <t>ミツ</t>
    </rPh>
    <rPh sb="9" eb="10">
      <t>カ</t>
    </rPh>
    <rPh sb="11" eb="13">
      <t>ノウヒン</t>
    </rPh>
    <rPh sb="13" eb="14">
      <t>ショ</t>
    </rPh>
    <rPh sb="15" eb="18">
      <t>セイキュウショ</t>
    </rPh>
    <rPh sb="19" eb="22">
      <t>リョウシュウショ</t>
    </rPh>
    <rPh sb="22" eb="23">
      <t>トウ</t>
    </rPh>
    <phoneticPr fontId="53"/>
  </si>
  <si>
    <t>交付申請書第１号別紙１に記載した内容は全て実施し、第３号別紙１に詳細に記載したことを確認した。</t>
    <rPh sb="0" eb="2">
      <t>コウフ</t>
    </rPh>
    <rPh sb="2" eb="5">
      <t>シンセイショ</t>
    </rPh>
    <rPh sb="5" eb="6">
      <t>ダイ</t>
    </rPh>
    <rPh sb="7" eb="8">
      <t>ゴウ</t>
    </rPh>
    <rPh sb="8" eb="10">
      <t>ベッシ</t>
    </rPh>
    <rPh sb="12" eb="14">
      <t>キサイ</t>
    </rPh>
    <rPh sb="16" eb="18">
      <t>ナイヨウ</t>
    </rPh>
    <rPh sb="19" eb="20">
      <t>スベ</t>
    </rPh>
    <rPh sb="21" eb="23">
      <t>ジッシ</t>
    </rPh>
    <rPh sb="25" eb="26">
      <t>ダイ</t>
    </rPh>
    <rPh sb="27" eb="28">
      <t>ゴウ</t>
    </rPh>
    <rPh sb="28" eb="30">
      <t>ベッシ</t>
    </rPh>
    <rPh sb="32" eb="34">
      <t>ショウサイ</t>
    </rPh>
    <rPh sb="35" eb="37">
      <t>キサイ</t>
    </rPh>
    <rPh sb="42" eb="44">
      <t>カクニン</t>
    </rPh>
    <phoneticPr fontId="53"/>
  </si>
  <si>
    <t>第３号別紙１に計上した経費は、経費項目について各申請手続き並びに経費支出にかかる留意点を確認し、支出等したものに間違いないことを確認した。</t>
    <rPh sb="0" eb="1">
      <t>ダイ</t>
    </rPh>
    <rPh sb="2" eb="3">
      <t>ゴウ</t>
    </rPh>
    <rPh sb="3" eb="5">
      <t>ベッシ</t>
    </rPh>
    <rPh sb="7" eb="9">
      <t>ケイジョウ</t>
    </rPh>
    <rPh sb="11" eb="13">
      <t>ケイヒ</t>
    </rPh>
    <rPh sb="23" eb="24">
      <t>カク</t>
    </rPh>
    <rPh sb="24" eb="26">
      <t>シンセイ</t>
    </rPh>
    <rPh sb="26" eb="28">
      <t>テツヅ</t>
    </rPh>
    <rPh sb="29" eb="30">
      <t>ナラ</t>
    </rPh>
    <rPh sb="32" eb="34">
      <t>ケイヒ</t>
    </rPh>
    <rPh sb="34" eb="36">
      <t>シシュツ</t>
    </rPh>
    <rPh sb="40" eb="43">
      <t>リュウイテン</t>
    </rPh>
    <rPh sb="48" eb="50">
      <t>シシュツ</t>
    </rPh>
    <rPh sb="50" eb="51">
      <t>トウ</t>
    </rPh>
    <rPh sb="56" eb="58">
      <t>マチガ</t>
    </rPh>
    <rPh sb="64" eb="66">
      <t>カクニン</t>
    </rPh>
    <phoneticPr fontId="53"/>
  </si>
  <si>
    <t>額の確定通知が発行された後に精算払請求書を提出しなければならないことを確認した。</t>
    <rPh sb="0" eb="1">
      <t>ガク</t>
    </rPh>
    <rPh sb="2" eb="4">
      <t>カクテイ</t>
    </rPh>
    <rPh sb="4" eb="6">
      <t>ツウチ</t>
    </rPh>
    <rPh sb="7" eb="9">
      <t>ハッコウ</t>
    </rPh>
    <rPh sb="12" eb="13">
      <t>ノチ</t>
    </rPh>
    <rPh sb="14" eb="16">
      <t>セイサン</t>
    </rPh>
    <rPh sb="16" eb="17">
      <t>バラ</t>
    </rPh>
    <rPh sb="17" eb="20">
      <t>セイキュウショ</t>
    </rPh>
    <rPh sb="21" eb="23">
      <t>テイシュツ</t>
    </rPh>
    <rPh sb="35" eb="37">
      <t>カクニン</t>
    </rPh>
    <phoneticPr fontId="53"/>
  </si>
  <si>
    <t>※再確認の上チェック欄には✔又は○印を入れて下さい。</t>
    <rPh sb="1" eb="4">
      <t>サイカクニン</t>
    </rPh>
    <rPh sb="5" eb="6">
      <t>ウエ</t>
    </rPh>
    <rPh sb="10" eb="11">
      <t>ラン</t>
    </rPh>
    <rPh sb="14" eb="15">
      <t>マタ</t>
    </rPh>
    <rPh sb="17" eb="18">
      <t>イン</t>
    </rPh>
    <rPh sb="19" eb="20">
      <t>イ</t>
    </rPh>
    <rPh sb="22" eb="23">
      <t>クダ</t>
    </rPh>
    <phoneticPr fontId="53"/>
  </si>
  <si>
    <t>事業費-市補助</t>
    <rPh sb="0" eb="3">
      <t>ジギョウヒ</t>
    </rPh>
    <rPh sb="4" eb="5">
      <t>シ</t>
    </rPh>
    <rPh sb="5" eb="7">
      <t>ホジョ</t>
    </rPh>
    <phoneticPr fontId="6"/>
  </si>
  <si>
    <t>ISICO</t>
    <phoneticPr fontId="6"/>
  </si>
  <si>
    <t>事業者</t>
    <rPh sb="0" eb="3">
      <t>ジギョウシャ</t>
    </rPh>
    <phoneticPr fontId="6"/>
  </si>
  <si>
    <t>.</t>
    <phoneticPr fontId="6"/>
  </si>
  <si>
    <t>市町補助率　/</t>
    <phoneticPr fontId="6"/>
  </si>
  <si>
    <t>〇見積書</t>
    <rPh sb="1" eb="4">
      <t>ミツモリショ</t>
    </rPh>
    <phoneticPr fontId="6"/>
  </si>
  <si>
    <t>△前年度実績（請求書）</t>
    <rPh sb="1" eb="4">
      <t>ゼンネンド</t>
    </rPh>
    <rPh sb="4" eb="6">
      <t>ジッセキ</t>
    </rPh>
    <rPh sb="7" eb="10">
      <t>セイキュウショ</t>
    </rPh>
    <phoneticPr fontId="6"/>
  </si>
  <si>
    <t>添付資料</t>
    <rPh sb="0" eb="2">
      <t>テンプ</t>
    </rPh>
    <rPh sb="2" eb="4">
      <t>シリョウ</t>
    </rPh>
    <phoneticPr fontId="6"/>
  </si>
  <si>
    <t>発注日</t>
    <rPh sb="0" eb="2">
      <t>ハッチュウ</t>
    </rPh>
    <rPh sb="2" eb="3">
      <t>ビ</t>
    </rPh>
    <phoneticPr fontId="6"/>
  </si>
  <si>
    <t>納品日</t>
    <rPh sb="0" eb="3">
      <t>ノウヒンビ</t>
    </rPh>
    <phoneticPr fontId="6"/>
  </si>
  <si>
    <t>支　払　先</t>
    <phoneticPr fontId="6"/>
  </si>
  <si>
    <t>申請経費科目</t>
    <rPh sb="0" eb="2">
      <t>シンセイ</t>
    </rPh>
    <rPh sb="2" eb="4">
      <t>ケイヒ</t>
    </rPh>
    <rPh sb="4" eb="6">
      <t>カモク</t>
    </rPh>
    <phoneticPr fontId="6"/>
  </si>
  <si>
    <t>担当者氏名：</t>
    <rPh sb="0" eb="3">
      <t>タントウシャ</t>
    </rPh>
    <rPh sb="3" eb="5">
      <t>シメイ</t>
    </rPh>
    <rPh sb="4" eb="5">
      <t>メイ</t>
    </rPh>
    <phoneticPr fontId="53"/>
  </si>
  <si>
    <t>連絡担当者</t>
    <phoneticPr fontId="6"/>
  </si>
  <si>
    <t>住　　　所   　：</t>
  </si>
  <si>
    <t>緊急連絡先（携帯）：</t>
    <rPh sb="0" eb="2">
      <t>キンキュウ</t>
    </rPh>
    <rPh sb="2" eb="5">
      <t>レンラクサキ</t>
    </rPh>
    <rPh sb="6" eb="8">
      <t>ケイタイ</t>
    </rPh>
    <phoneticPr fontId="6"/>
  </si>
  <si>
    <t>電 話 番 号  ：</t>
    <rPh sb="0" eb="1">
      <t>デン</t>
    </rPh>
    <rPh sb="2" eb="3">
      <t>ハナシ</t>
    </rPh>
    <rPh sb="4" eb="5">
      <t>バン</t>
    </rPh>
    <rPh sb="6" eb="7">
      <t>ゴウ</t>
    </rPh>
    <phoneticPr fontId="6"/>
  </si>
  <si>
    <t>担当者氏名  ：</t>
    <rPh sb="0" eb="1">
      <t>タン</t>
    </rPh>
    <rPh sb="1" eb="2">
      <t>トウ</t>
    </rPh>
    <rPh sb="2" eb="3">
      <t>モノ</t>
    </rPh>
    <rPh sb="3" eb="5">
      <t>シメイ</t>
    </rPh>
    <phoneticPr fontId="6"/>
  </si>
  <si>
    <t>ふ り が な   ：　　　　　　　　</t>
    <phoneticPr fontId="6"/>
  </si>
  <si>
    <t>事業実施にあたり全ての作業は交付決定後に行い、事前着手を行った場合は、助成対象外経費になることを確認した。</t>
    <rPh sb="0" eb="2">
      <t>ジギョウ</t>
    </rPh>
    <rPh sb="2" eb="4">
      <t>ジッシ</t>
    </rPh>
    <rPh sb="8" eb="9">
      <t>スベ</t>
    </rPh>
    <rPh sb="31" eb="33">
      <t>バアイ</t>
    </rPh>
    <rPh sb="35" eb="37">
      <t>ジョセイ</t>
    </rPh>
    <rPh sb="37" eb="39">
      <t>タイショウ</t>
    </rPh>
    <rPh sb="39" eb="40">
      <t>ガイ</t>
    </rPh>
    <rPh sb="40" eb="42">
      <t>ケイヒ</t>
    </rPh>
    <phoneticPr fontId="53"/>
  </si>
  <si>
    <t>連絡担当者は、助成事業者からの連絡窓口であることを認識し、構成員等に対し自らの責任において周知徹底しなければならないことを確認し、お約束いたします。</t>
    <rPh sb="0" eb="2">
      <t>レンラク</t>
    </rPh>
    <rPh sb="2" eb="5">
      <t>タントウシャ</t>
    </rPh>
    <rPh sb="7" eb="9">
      <t>ジョセイ</t>
    </rPh>
    <rPh sb="9" eb="11">
      <t>ジギョウ</t>
    </rPh>
    <rPh sb="11" eb="12">
      <t>シャ</t>
    </rPh>
    <rPh sb="15" eb="17">
      <t>レンラク</t>
    </rPh>
    <rPh sb="17" eb="18">
      <t>マド</t>
    </rPh>
    <rPh sb="18" eb="19">
      <t>クチ</t>
    </rPh>
    <rPh sb="25" eb="27">
      <t>ニンシキ</t>
    </rPh>
    <rPh sb="29" eb="32">
      <t>コウセイイン</t>
    </rPh>
    <rPh sb="32" eb="33">
      <t>トウ</t>
    </rPh>
    <rPh sb="34" eb="35">
      <t>タイ</t>
    </rPh>
    <rPh sb="36" eb="37">
      <t>ミズカ</t>
    </rPh>
    <rPh sb="39" eb="41">
      <t>セキニン</t>
    </rPh>
    <rPh sb="45" eb="47">
      <t>シュウチ</t>
    </rPh>
    <rPh sb="47" eb="49">
      <t>テッテイ</t>
    </rPh>
    <rPh sb="61" eb="63">
      <t>カクニン</t>
    </rPh>
    <phoneticPr fontId="53"/>
  </si>
  <si>
    <t>※　提出用に印刷する際は、モノクロ印刷していただければ結構です。</t>
    <rPh sb="2" eb="5">
      <t>テイシュツヨウ</t>
    </rPh>
    <rPh sb="6" eb="8">
      <t>インサツ</t>
    </rPh>
    <rPh sb="10" eb="11">
      <t>サイ</t>
    </rPh>
    <rPh sb="17" eb="19">
      <t>インサツ</t>
    </rPh>
    <rPh sb="27" eb="29">
      <t>ケッコウ</t>
    </rPh>
    <phoneticPr fontId="6"/>
  </si>
  <si>
    <t>組合等の名称</t>
    <rPh sb="0" eb="2">
      <t>クミアイ</t>
    </rPh>
    <rPh sb="2" eb="3">
      <t>トウ</t>
    </rPh>
    <rPh sb="4" eb="6">
      <t>メイショウ</t>
    </rPh>
    <phoneticPr fontId="6"/>
  </si>
  <si>
    <t>組合等の所在地</t>
    <rPh sb="0" eb="2">
      <t>クミアイ</t>
    </rPh>
    <rPh sb="2" eb="3">
      <t>トウ</t>
    </rPh>
    <rPh sb="4" eb="7">
      <t>ショザイチ</t>
    </rPh>
    <phoneticPr fontId="6"/>
  </si>
  <si>
    <t>　〒</t>
    <phoneticPr fontId="6"/>
  </si>
  <si>
    <t>代表者役職・氏名</t>
    <rPh sb="0" eb="3">
      <t>ダイヒョウシャ</t>
    </rPh>
    <rPh sb="3" eb="5">
      <t>ヤクショク</t>
    </rPh>
    <rPh sb="6" eb="8">
      <t>シメイ</t>
    </rPh>
    <phoneticPr fontId="6"/>
  </si>
  <si>
    <t>役職：</t>
    <rPh sb="0" eb="1">
      <t>ヤク</t>
    </rPh>
    <rPh sb="1" eb="2">
      <t>ショク</t>
    </rPh>
    <phoneticPr fontId="6"/>
  </si>
  <si>
    <t>ふりがな：</t>
    <phoneticPr fontId="6"/>
  </si>
  <si>
    <t>氏名：</t>
    <rPh sb="0" eb="1">
      <t>シ</t>
    </rPh>
    <rPh sb="1" eb="2">
      <t>メイ</t>
    </rPh>
    <phoneticPr fontId="6"/>
  </si>
  <si>
    <t>電話番号：</t>
    <rPh sb="0" eb="1">
      <t>デン</t>
    </rPh>
    <rPh sb="1" eb="2">
      <t>ハナシ</t>
    </rPh>
    <rPh sb="2" eb="4">
      <t>バンゴウ</t>
    </rPh>
    <phoneticPr fontId="6"/>
  </si>
  <si>
    <t>実施事業の担当者</t>
    <rPh sb="0" eb="2">
      <t>ジッシ</t>
    </rPh>
    <rPh sb="2" eb="4">
      <t>ジギョウ</t>
    </rPh>
    <rPh sb="5" eb="8">
      <t>タントウシャ</t>
    </rPh>
    <phoneticPr fontId="6"/>
  </si>
  <si>
    <t>ふりがな：　　　　　　　　</t>
    <phoneticPr fontId="6"/>
  </si>
  <si>
    <t>氏名：</t>
    <rPh sb="0" eb="2">
      <t>シメイ</t>
    </rPh>
    <phoneticPr fontId="6"/>
  </si>
  <si>
    <t>電話番号：</t>
    <rPh sb="0" eb="2">
      <t>デンワ</t>
    </rPh>
    <rPh sb="2" eb="4">
      <t>バンゴウ</t>
    </rPh>
    <phoneticPr fontId="6"/>
  </si>
  <si>
    <t>緊急連絡先電話番号(携帯）：</t>
    <rPh sb="0" eb="2">
      <t>キンキュウ</t>
    </rPh>
    <rPh sb="2" eb="5">
      <t>レンラクサキ</t>
    </rPh>
    <rPh sb="5" eb="7">
      <t>デンワ</t>
    </rPh>
    <rPh sb="7" eb="9">
      <t>バンゴウ</t>
    </rPh>
    <rPh sb="10" eb="12">
      <t>ケイタイ</t>
    </rPh>
    <phoneticPr fontId="6"/>
  </si>
  <si>
    <t>設立年月日（和暦）</t>
    <rPh sb="0" eb="2">
      <t>セツリツ</t>
    </rPh>
    <rPh sb="2" eb="5">
      <t>ネンガッピ</t>
    </rPh>
    <rPh sb="6" eb="8">
      <t>ワレキ</t>
    </rPh>
    <phoneticPr fontId="6"/>
  </si>
  <si>
    <t>組合員数</t>
    <rPh sb="0" eb="3">
      <t>クミアイイン</t>
    </rPh>
    <rPh sb="3" eb="4">
      <t>スウ</t>
    </rPh>
    <phoneticPr fontId="6"/>
  </si>
  <si>
    <t>人</t>
    <rPh sb="0" eb="1">
      <t>ニン</t>
    </rPh>
    <phoneticPr fontId="6"/>
  </si>
  <si>
    <t>（令和</t>
    <rPh sb="1" eb="3">
      <t>レイワ</t>
    </rPh>
    <phoneticPr fontId="6"/>
  </si>
  <si>
    <t>月現在）</t>
    <rPh sb="0" eb="1">
      <t>ツキ</t>
    </rPh>
    <rPh sb="1" eb="3">
      <t>ゲンザイ</t>
    </rPh>
    <phoneticPr fontId="6"/>
  </si>
  <si>
    <t>店舗数及び
商店街の店舗構成</t>
    <rPh sb="0" eb="3">
      <t>テンポスウ</t>
    </rPh>
    <rPh sb="3" eb="4">
      <t>オヨ</t>
    </rPh>
    <rPh sb="6" eb="9">
      <t>ショウテンガイ</t>
    </rPh>
    <rPh sb="10" eb="12">
      <t>テンポ</t>
    </rPh>
    <rPh sb="12" eb="14">
      <t>コウセイ</t>
    </rPh>
    <phoneticPr fontId="6"/>
  </si>
  <si>
    <t>営業店舗数</t>
    <rPh sb="0" eb="2">
      <t>エイギョウ</t>
    </rPh>
    <rPh sb="2" eb="4">
      <t>テンポ</t>
    </rPh>
    <rPh sb="4" eb="5">
      <t>スウ</t>
    </rPh>
    <phoneticPr fontId="6"/>
  </si>
  <si>
    <t>店</t>
    <rPh sb="0" eb="1">
      <t>テン</t>
    </rPh>
    <phoneticPr fontId="6"/>
  </si>
  <si>
    <t>空き店舗数</t>
    <rPh sb="0" eb="1">
      <t>ア</t>
    </rPh>
    <rPh sb="2" eb="4">
      <t>テンポ</t>
    </rPh>
    <rPh sb="4" eb="5">
      <t>スウ</t>
    </rPh>
    <phoneticPr fontId="6"/>
  </si>
  <si>
    <t>営業店舗内訳</t>
    <rPh sb="0" eb="2">
      <t>エイギョウ</t>
    </rPh>
    <rPh sb="2" eb="4">
      <t>テンポ</t>
    </rPh>
    <rPh sb="4" eb="5">
      <t>ウチ</t>
    </rPh>
    <rPh sb="5" eb="6">
      <t>ワケ</t>
    </rPh>
    <phoneticPr fontId="6"/>
  </si>
  <si>
    <t>生鮮三品</t>
    <rPh sb="0" eb="2">
      <t>セイセン</t>
    </rPh>
    <rPh sb="2" eb="3">
      <t>サン</t>
    </rPh>
    <rPh sb="3" eb="4">
      <t>ヒン</t>
    </rPh>
    <phoneticPr fontId="6"/>
  </si>
  <si>
    <t>衣料品</t>
    <rPh sb="0" eb="3">
      <t>イリョウヒン</t>
    </rPh>
    <phoneticPr fontId="6"/>
  </si>
  <si>
    <t>飲食店</t>
    <rPh sb="0" eb="2">
      <t>インショク</t>
    </rPh>
    <rPh sb="2" eb="3">
      <t>テン</t>
    </rPh>
    <phoneticPr fontId="6"/>
  </si>
  <si>
    <t>その他小売</t>
    <rPh sb="2" eb="3">
      <t>タ</t>
    </rPh>
    <rPh sb="3" eb="5">
      <t>コウ</t>
    </rPh>
    <phoneticPr fontId="6"/>
  </si>
  <si>
    <t>その他
サービス</t>
    <rPh sb="2" eb="3">
      <t>タ</t>
    </rPh>
    <phoneticPr fontId="6"/>
  </si>
  <si>
    <t>上記以外</t>
    <rPh sb="0" eb="2">
      <t>ジョウキ</t>
    </rPh>
    <rPh sb="2" eb="4">
      <t>イガイ</t>
    </rPh>
    <phoneticPr fontId="6"/>
  </si>
  <si>
    <r>
      <t xml:space="preserve">商店街のタイプ
</t>
    </r>
    <r>
      <rPr>
        <sz val="10"/>
        <color theme="1"/>
        <rFont val="ＭＳ Ｐゴシック"/>
        <family val="3"/>
        <charset val="128"/>
        <scheme val="minor"/>
      </rPr>
      <t>※該当項目に✓を付けてください</t>
    </r>
  </si>
  <si>
    <t>主に近隣地域に居住する人が徒歩・自転車などで来街し、食料品や生活雑貨など日常的な買い物の場として利用している商店街</t>
    <rPh sb="0" eb="1">
      <t>オモ</t>
    </rPh>
    <rPh sb="2" eb="4">
      <t>キンリン</t>
    </rPh>
    <rPh sb="4" eb="6">
      <t>チイキ</t>
    </rPh>
    <rPh sb="7" eb="9">
      <t>キョジュウ</t>
    </rPh>
    <rPh sb="11" eb="12">
      <t>ヒト</t>
    </rPh>
    <rPh sb="13" eb="15">
      <t>トホ</t>
    </rPh>
    <rPh sb="16" eb="19">
      <t>ジテンシャ</t>
    </rPh>
    <rPh sb="22" eb="23">
      <t>ライ</t>
    </rPh>
    <rPh sb="23" eb="24">
      <t>ガイ</t>
    </rPh>
    <rPh sb="26" eb="29">
      <t>ショクリョウヒン</t>
    </rPh>
    <rPh sb="30" eb="32">
      <t>セイカツ</t>
    </rPh>
    <rPh sb="32" eb="34">
      <t>ザッカ</t>
    </rPh>
    <rPh sb="36" eb="38">
      <t>ニチジョウ</t>
    </rPh>
    <rPh sb="38" eb="39">
      <t>テキ</t>
    </rPh>
    <rPh sb="40" eb="41">
      <t>カ</t>
    </rPh>
    <rPh sb="42" eb="43">
      <t>モノ</t>
    </rPh>
    <rPh sb="44" eb="45">
      <t>バ</t>
    </rPh>
    <rPh sb="48" eb="50">
      <t>リヨウ</t>
    </rPh>
    <rPh sb="54" eb="57">
      <t>ショウテンガイ</t>
    </rPh>
    <phoneticPr fontId="6"/>
  </si>
  <si>
    <t>近隣地域だけでなく周辺地域に居住する人もバス・電車などで来街し、生活必需品だけでなく家具や家電、衣料品など幅広い買い物の場となっている商店街</t>
    <rPh sb="0" eb="2">
      <t>キンリン</t>
    </rPh>
    <rPh sb="2" eb="4">
      <t>チイキ</t>
    </rPh>
    <rPh sb="9" eb="11">
      <t>シュウヘン</t>
    </rPh>
    <rPh sb="11" eb="13">
      <t>チイキ</t>
    </rPh>
    <rPh sb="14" eb="16">
      <t>キョジュウ</t>
    </rPh>
    <rPh sb="18" eb="19">
      <t>ヒト</t>
    </rPh>
    <rPh sb="23" eb="25">
      <t>デンシャ</t>
    </rPh>
    <rPh sb="28" eb="29">
      <t>ライ</t>
    </rPh>
    <rPh sb="29" eb="30">
      <t>ガイ</t>
    </rPh>
    <rPh sb="32" eb="34">
      <t>セイカツ</t>
    </rPh>
    <rPh sb="34" eb="37">
      <t>ヒツジュヒン</t>
    </rPh>
    <rPh sb="42" eb="44">
      <t>カグ</t>
    </rPh>
    <rPh sb="45" eb="47">
      <t>カデン</t>
    </rPh>
    <rPh sb="48" eb="51">
      <t>イリョウヒン</t>
    </rPh>
    <rPh sb="53" eb="55">
      <t>ハバヒロ</t>
    </rPh>
    <rPh sb="56" eb="57">
      <t>カ</t>
    </rPh>
    <rPh sb="58" eb="59">
      <t>モノ</t>
    </rPh>
    <rPh sb="60" eb="61">
      <t>バ</t>
    </rPh>
    <rPh sb="67" eb="70">
      <t>ショウテンガイ</t>
    </rPh>
    <phoneticPr fontId="6"/>
  </si>
  <si>
    <t>観光地周辺に位置し、地域住民よりも観光客の利用が多く、観光客向けの商品を取り扱うなど地域外の需要にも対応している商店街</t>
    <rPh sb="0" eb="2">
      <t>カンコウ</t>
    </rPh>
    <rPh sb="2" eb="3">
      <t>チ</t>
    </rPh>
    <rPh sb="3" eb="5">
      <t>シュウヘン</t>
    </rPh>
    <rPh sb="6" eb="8">
      <t>イチ</t>
    </rPh>
    <rPh sb="10" eb="12">
      <t>チイキ</t>
    </rPh>
    <rPh sb="12" eb="14">
      <t>ジュウミン</t>
    </rPh>
    <rPh sb="17" eb="20">
      <t>カンコウキャク</t>
    </rPh>
    <rPh sb="21" eb="23">
      <t>リヨウ</t>
    </rPh>
    <rPh sb="24" eb="25">
      <t>オオ</t>
    </rPh>
    <rPh sb="27" eb="30">
      <t>カンコウキャク</t>
    </rPh>
    <rPh sb="30" eb="31">
      <t>ム</t>
    </rPh>
    <rPh sb="33" eb="35">
      <t>ショウヒン</t>
    </rPh>
    <rPh sb="36" eb="37">
      <t>ト</t>
    </rPh>
    <rPh sb="38" eb="39">
      <t>アツカ</t>
    </rPh>
    <rPh sb="42" eb="44">
      <t>チイキ</t>
    </rPh>
    <rPh sb="44" eb="45">
      <t>ガイ</t>
    </rPh>
    <rPh sb="46" eb="48">
      <t>ジュヨウ</t>
    </rPh>
    <rPh sb="50" eb="52">
      <t>タイオウ</t>
    </rPh>
    <rPh sb="56" eb="59">
      <t>ショウテンガイ</t>
    </rPh>
    <phoneticPr fontId="6"/>
  </si>
  <si>
    <r>
      <t xml:space="preserve">来街者の属性
</t>
    </r>
    <r>
      <rPr>
        <sz val="10"/>
        <color theme="1"/>
        <rFont val="ＭＳ Ｐゴシック"/>
        <family val="3"/>
        <charset val="128"/>
        <scheme val="minor"/>
      </rPr>
      <t>※該当項目に✓を付けてください（複数選択可）</t>
    </r>
  </si>
  <si>
    <t>（）</t>
    <phoneticPr fontId="6"/>
  </si>
  <si>
    <r>
      <t xml:space="preserve">事務連絡
担当者
</t>
    </r>
    <r>
      <rPr>
        <sz val="10"/>
        <color theme="1"/>
        <rFont val="ＭＳ Ｐゴシック"/>
        <family val="3"/>
        <charset val="128"/>
        <scheme val="minor"/>
      </rPr>
      <t>※補助事業
者からの
連絡窓口</t>
    </r>
    <rPh sb="0" eb="2">
      <t>ジム</t>
    </rPh>
    <rPh sb="2" eb="4">
      <t>レンラク</t>
    </rPh>
    <rPh sb="5" eb="8">
      <t>タントウシャ</t>
    </rPh>
    <rPh sb="11" eb="13">
      <t>ホジョ</t>
    </rPh>
    <rPh sb="13" eb="15">
      <t>ジギョウ</t>
    </rPh>
    <rPh sb="16" eb="17">
      <t>シャ</t>
    </rPh>
    <rPh sb="21" eb="23">
      <t>レンラク</t>
    </rPh>
    <rPh sb="23" eb="25">
      <t>マドグチ</t>
    </rPh>
    <phoneticPr fontId="6"/>
  </si>
  <si>
    <t>事業所名称：</t>
    <rPh sb="0" eb="3">
      <t>ジギョウショ</t>
    </rPh>
    <rPh sb="3" eb="5">
      <t>メイショウ</t>
    </rPh>
    <phoneticPr fontId="6"/>
  </si>
  <si>
    <t>住所：　　　　　　　　</t>
    <rPh sb="0" eb="2">
      <t>ジュウショ</t>
    </rPh>
    <phoneticPr fontId="6"/>
  </si>
  <si>
    <t>担当者氏名：</t>
    <rPh sb="0" eb="3">
      <t>タントウシャ</t>
    </rPh>
    <rPh sb="3" eb="5">
      <t>シメイ</t>
    </rPh>
    <phoneticPr fontId="6"/>
  </si>
  <si>
    <t>第１号別紙４</t>
    <rPh sb="0" eb="1">
      <t>ダイ</t>
    </rPh>
    <rPh sb="2" eb="3">
      <t>ゴウ</t>
    </rPh>
    <rPh sb="3" eb="5">
      <t>ベッシ</t>
    </rPh>
    <phoneticPr fontId="6"/>
  </si>
  <si>
    <r>
      <t>を受け、</t>
    </r>
    <r>
      <rPr>
        <sz val="11"/>
        <color theme="1"/>
        <rFont val="ＭＳ Ｐゴシック"/>
        <family val="3"/>
        <charset val="128"/>
        <scheme val="minor"/>
      </rPr>
      <t>令和</t>
    </r>
    <rPh sb="1" eb="2">
      <t>ウ</t>
    </rPh>
    <rPh sb="4" eb="6">
      <t>レイワ</t>
    </rPh>
    <phoneticPr fontId="6"/>
  </si>
  <si>
    <t>申請者の概要</t>
    <rPh sb="0" eb="3">
      <t>シンセイシャ</t>
    </rPh>
    <rPh sb="4" eb="6">
      <t>ガイヨウ</t>
    </rPh>
    <phoneticPr fontId="6"/>
  </si>
  <si>
    <t>号により助成金交付決定</t>
    <rPh sb="0" eb="1">
      <t>ゴウ</t>
    </rPh>
    <rPh sb="4" eb="7">
      <t>ジョセイキン</t>
    </rPh>
    <rPh sb="7" eb="9">
      <t>コウフ</t>
    </rPh>
    <rPh sb="9" eb="11">
      <t>ケッテイ</t>
    </rPh>
    <phoneticPr fontId="6"/>
  </si>
  <si>
    <r>
      <t>別記様式　第３号</t>
    </r>
    <r>
      <rPr>
        <sz val="11"/>
        <color rgb="FFFF0000"/>
        <rFont val="ＭＳ Ｐゴシック"/>
        <family val="3"/>
        <charset val="128"/>
        <scheme val="minor"/>
      </rPr>
      <t>(変更申請のあった場合）</t>
    </r>
    <rPh sb="0" eb="2">
      <t>ベッキ</t>
    </rPh>
    <rPh sb="2" eb="4">
      <t>ヨウシキ</t>
    </rPh>
    <rPh sb="5" eb="6">
      <t>ダイ</t>
    </rPh>
    <rPh sb="7" eb="8">
      <t>ゴウ</t>
    </rPh>
    <rPh sb="9" eb="11">
      <t>ヘンコウ</t>
    </rPh>
    <rPh sb="11" eb="13">
      <t>シンセイ</t>
    </rPh>
    <rPh sb="17" eb="19">
      <t>バアイ</t>
    </rPh>
    <phoneticPr fontId="6"/>
  </si>
  <si>
    <r>
      <t>（見積書(又は</t>
    </r>
    <r>
      <rPr>
        <sz val="11"/>
        <color rgb="FFFF0000"/>
        <rFont val="ＭＳ Ｐゴシック"/>
        <family val="3"/>
        <charset val="128"/>
        <scheme val="minor"/>
      </rPr>
      <t>発注書)、</t>
    </r>
    <r>
      <rPr>
        <sz val="11"/>
        <color theme="1"/>
        <rFont val="ＭＳ Ｐゴシック"/>
        <family val="2"/>
        <scheme val="minor"/>
      </rPr>
      <t>納品書、請求書、領収書等）</t>
    </r>
    <rPh sb="5" eb="6">
      <t>マタ</t>
    </rPh>
    <rPh sb="7" eb="10">
      <t>ハッチュウショ</t>
    </rPh>
    <phoneticPr fontId="6"/>
  </si>
  <si>
    <r>
      <t>計上した全ての経費のエビデンス（見積(又は</t>
    </r>
    <r>
      <rPr>
        <sz val="10"/>
        <color rgb="FFFF0000"/>
        <rFont val="ＭＳ Ｐゴシック"/>
        <family val="3"/>
        <charset val="128"/>
        <scheme val="minor"/>
      </rPr>
      <t>発注書)、</t>
    </r>
    <r>
      <rPr>
        <sz val="10"/>
        <color theme="1"/>
        <rFont val="ＭＳ Ｐゴシック"/>
        <family val="3"/>
        <charset val="128"/>
        <scheme val="minor"/>
      </rPr>
      <t>納品、請求、領収書のセット）を整備したことを確認した。</t>
    </r>
    <rPh sb="0" eb="2">
      <t>ケイジョウ</t>
    </rPh>
    <rPh sb="4" eb="5">
      <t>スベ</t>
    </rPh>
    <rPh sb="7" eb="9">
      <t>ケイヒ</t>
    </rPh>
    <rPh sb="16" eb="18">
      <t>ミツ</t>
    </rPh>
    <rPh sb="19" eb="20">
      <t>マタ</t>
    </rPh>
    <rPh sb="21" eb="24">
      <t>ハッチュウショ</t>
    </rPh>
    <rPh sb="26" eb="28">
      <t>ノウヒン</t>
    </rPh>
    <rPh sb="29" eb="31">
      <t>セイキュウ</t>
    </rPh>
    <rPh sb="32" eb="35">
      <t>リョウシュウショ</t>
    </rPh>
    <rPh sb="41" eb="43">
      <t>セイビ</t>
    </rPh>
    <rPh sb="48" eb="50">
      <t>カクニン</t>
    </rPh>
    <phoneticPr fontId="6"/>
  </si>
  <si>
    <r>
      <t>（見積書(又は</t>
    </r>
    <r>
      <rPr>
        <b/>
        <sz val="11"/>
        <color rgb="FFFF0000"/>
        <rFont val="ＭＳ Ｐゴシック"/>
        <family val="3"/>
        <charset val="128"/>
        <scheme val="minor"/>
      </rPr>
      <t>発注書）</t>
    </r>
    <r>
      <rPr>
        <sz val="11"/>
        <color theme="1"/>
        <rFont val="ＭＳ Ｐゴシック"/>
        <family val="2"/>
        <scheme val="minor"/>
      </rPr>
      <t>、納品書、請求書、領収書等）</t>
    </r>
    <rPh sb="5" eb="6">
      <t>マタ</t>
    </rPh>
    <phoneticPr fontId="6"/>
  </si>
  <si>
    <r>
      <t>別記様式　第３号</t>
    </r>
    <r>
      <rPr>
        <sz val="11"/>
        <color rgb="FFFF0000"/>
        <rFont val="ＭＳ Ｐゴシック"/>
        <family val="3"/>
        <charset val="128"/>
        <scheme val="minor"/>
      </rPr>
      <t>（変更申請のない場合）</t>
    </r>
    <rPh sb="0" eb="2">
      <t>ベッキ</t>
    </rPh>
    <rPh sb="2" eb="4">
      <t>ヨウシキ</t>
    </rPh>
    <rPh sb="5" eb="6">
      <t>ダイ</t>
    </rPh>
    <rPh sb="7" eb="8">
      <t>ゴウ</t>
    </rPh>
    <rPh sb="9" eb="11">
      <t>ヘンコウ</t>
    </rPh>
    <rPh sb="11" eb="13">
      <t>シンセイ</t>
    </rPh>
    <rPh sb="16" eb="18">
      <t>バアイ</t>
    </rPh>
    <phoneticPr fontId="6"/>
  </si>
  <si>
    <t>事業遂行結果並びに支出根拠資料（見積書(又は発注書）、納品書、請求書、領収書等）を整備したことを確認し、不備があった場合は、助成額の減額あるいは助成対象外経費となる場合がある事について理解し、確定結果について従うことをお約束いたします。</t>
    <rPh sb="0" eb="2">
      <t>ジギョウ</t>
    </rPh>
    <rPh sb="2" eb="4">
      <t>スイコウ</t>
    </rPh>
    <rPh sb="4" eb="6">
      <t>ケッカ</t>
    </rPh>
    <rPh sb="6" eb="7">
      <t>ナラ</t>
    </rPh>
    <rPh sb="20" eb="21">
      <t>マタ</t>
    </rPh>
    <rPh sb="22" eb="25">
      <t>ハッチュウショ</t>
    </rPh>
    <rPh sb="41" eb="43">
      <t>セイビ</t>
    </rPh>
    <rPh sb="48" eb="50">
      <t>カクニン</t>
    </rPh>
    <rPh sb="52" eb="54">
      <t>フビ</t>
    </rPh>
    <rPh sb="58" eb="60">
      <t>バアイ</t>
    </rPh>
    <rPh sb="62" eb="64">
      <t>ジョセイ</t>
    </rPh>
    <rPh sb="64" eb="65">
      <t>ガク</t>
    </rPh>
    <rPh sb="66" eb="68">
      <t>ゲンガク</t>
    </rPh>
    <rPh sb="72" eb="74">
      <t>ジョセイ</t>
    </rPh>
    <rPh sb="74" eb="76">
      <t>タイショウ</t>
    </rPh>
    <rPh sb="76" eb="77">
      <t>ソト</t>
    </rPh>
    <rPh sb="77" eb="79">
      <t>ケイヒ</t>
    </rPh>
    <rPh sb="82" eb="84">
      <t>バアイ</t>
    </rPh>
    <rPh sb="87" eb="88">
      <t>コト</t>
    </rPh>
    <rPh sb="92" eb="94">
      <t>リカイ</t>
    </rPh>
    <rPh sb="96" eb="98">
      <t>カクテイ</t>
    </rPh>
    <rPh sb="98" eb="100">
      <t>ケッカ</t>
    </rPh>
    <phoneticPr fontId="53"/>
  </si>
  <si>
    <t>実績報告書の提出期限は、事業を終了した日から１か月以内又は３月３１日までの要件を確認し、承諾いたします。</t>
    <rPh sb="33" eb="34">
      <t>ニチ</t>
    </rPh>
    <rPh sb="44" eb="46">
      <t>ショウダク</t>
    </rPh>
    <phoneticPr fontId="53"/>
  </si>
  <si>
    <t>期待する事業効果及びその検証方法に記載した事項は、最低限実施しなければならない取り組みであることを確認し、承諾いたします。</t>
    <rPh sb="17" eb="19">
      <t>キサイ</t>
    </rPh>
    <rPh sb="21" eb="23">
      <t>ジコウ</t>
    </rPh>
    <rPh sb="25" eb="28">
      <t>サイテイゲン</t>
    </rPh>
    <rPh sb="28" eb="30">
      <t>ジッシ</t>
    </rPh>
    <rPh sb="39" eb="40">
      <t>ト</t>
    </rPh>
    <rPh sb="41" eb="42">
      <t>ク</t>
    </rPh>
    <rPh sb="49" eb="51">
      <t>カクニン</t>
    </rPh>
    <rPh sb="53" eb="55">
      <t>ショウダク</t>
    </rPh>
    <phoneticPr fontId="6"/>
  </si>
  <si>
    <t>申請事業において、やむを得ず経費の配分もしくは内容等を変更しようとする場合又は中止もしくは廃止する場合は、事前にＩＳＩＣＯの承認を得なければならないことを確認し、承諾いたします。</t>
    <rPh sb="12" eb="13">
      <t>エ</t>
    </rPh>
    <rPh sb="14" eb="16">
      <t>ケイヒ</t>
    </rPh>
    <rPh sb="17" eb="19">
      <t>ハイブン</t>
    </rPh>
    <rPh sb="23" eb="25">
      <t>ナイヨウ</t>
    </rPh>
    <rPh sb="25" eb="26">
      <t>トウ</t>
    </rPh>
    <rPh sb="27" eb="29">
      <t>ヘンコウ</t>
    </rPh>
    <rPh sb="35" eb="37">
      <t>バアイ</t>
    </rPh>
    <rPh sb="37" eb="38">
      <t>マタ</t>
    </rPh>
    <rPh sb="39" eb="41">
      <t>チュウシ</t>
    </rPh>
    <rPh sb="45" eb="47">
      <t>ハイシ</t>
    </rPh>
    <rPh sb="49" eb="51">
      <t>バアイ</t>
    </rPh>
    <rPh sb="53" eb="55">
      <t>ジゼン</t>
    </rPh>
    <rPh sb="62" eb="64">
      <t>ショウニン</t>
    </rPh>
    <rPh sb="65" eb="66">
      <t>エ</t>
    </rPh>
    <rPh sb="77" eb="79">
      <t>カクニン</t>
    </rPh>
    <phoneticPr fontId="6"/>
  </si>
  <si>
    <t>助成事業を終了した時は、速やかに経費の支払いを済ませ事業終了日から１か月以内又は、３月末日のいずれか早い日までに実績報告書並びに必要な証拠書類を併せて提出しなければならないことについて確認した。</t>
    <rPh sb="0" eb="2">
      <t>ジョセイ</t>
    </rPh>
    <rPh sb="2" eb="4">
      <t>ジギョウ</t>
    </rPh>
    <rPh sb="5" eb="7">
      <t>シュウリョウ</t>
    </rPh>
    <rPh sb="9" eb="10">
      <t>トキ</t>
    </rPh>
    <rPh sb="12" eb="13">
      <t>スミ</t>
    </rPh>
    <rPh sb="16" eb="18">
      <t>ケイヒ</t>
    </rPh>
    <rPh sb="19" eb="21">
      <t>シハラ</t>
    </rPh>
    <rPh sb="23" eb="24">
      <t>ス</t>
    </rPh>
    <rPh sb="26" eb="28">
      <t>ジギョウ</t>
    </rPh>
    <rPh sb="28" eb="30">
      <t>シュウリョウ</t>
    </rPh>
    <rPh sb="30" eb="31">
      <t>ヒ</t>
    </rPh>
    <rPh sb="35" eb="36">
      <t>ゲツ</t>
    </rPh>
    <rPh sb="36" eb="38">
      <t>イナイ</t>
    </rPh>
    <rPh sb="38" eb="39">
      <t>マタ</t>
    </rPh>
    <rPh sb="42" eb="43">
      <t>ガツ</t>
    </rPh>
    <rPh sb="43" eb="44">
      <t>マツ</t>
    </rPh>
    <rPh sb="44" eb="45">
      <t>ニチ</t>
    </rPh>
    <rPh sb="50" eb="51">
      <t>ハヤ</t>
    </rPh>
    <rPh sb="52" eb="53">
      <t>ヒ</t>
    </rPh>
    <rPh sb="56" eb="58">
      <t>ジッセキ</t>
    </rPh>
    <rPh sb="58" eb="61">
      <t>ホウコクショ</t>
    </rPh>
    <rPh sb="61" eb="62">
      <t>ナラ</t>
    </rPh>
    <rPh sb="64" eb="66">
      <t>ヒツヨウ</t>
    </rPh>
    <rPh sb="67" eb="69">
      <t>ショウコ</t>
    </rPh>
    <rPh sb="69" eb="71">
      <t>ショルイ</t>
    </rPh>
    <rPh sb="72" eb="73">
      <t>アワ</t>
    </rPh>
    <rPh sb="75" eb="77">
      <t>テイシュツ</t>
    </rPh>
    <rPh sb="92" eb="94">
      <t>カクニン</t>
    </rPh>
    <phoneticPr fontId="6"/>
  </si>
  <si>
    <t>実績報告書に併せ、助成対象経費の支出に関する見積書、納品書、請求書、領収書のコピーを併せて提出しなければならないことを確認した。</t>
    <rPh sb="0" eb="2">
      <t>ジッセキ</t>
    </rPh>
    <rPh sb="2" eb="5">
      <t>ホウコクショ</t>
    </rPh>
    <rPh sb="6" eb="7">
      <t>アワ</t>
    </rPh>
    <rPh sb="9" eb="11">
      <t>ジョセイ</t>
    </rPh>
    <rPh sb="11" eb="13">
      <t>タイショウ</t>
    </rPh>
    <rPh sb="13" eb="15">
      <t>ケイヒ</t>
    </rPh>
    <rPh sb="16" eb="18">
      <t>シシュツ</t>
    </rPh>
    <rPh sb="19" eb="20">
      <t>カン</t>
    </rPh>
    <rPh sb="22" eb="25">
      <t>ミツモリショ</t>
    </rPh>
    <rPh sb="26" eb="29">
      <t>ノウヒンショ</t>
    </rPh>
    <rPh sb="30" eb="33">
      <t>セイキュウショ</t>
    </rPh>
    <rPh sb="34" eb="37">
      <t>リョウシュウショ</t>
    </rPh>
    <rPh sb="42" eb="43">
      <t>アワ</t>
    </rPh>
    <rPh sb="45" eb="47">
      <t>テイシュツ</t>
    </rPh>
    <rPh sb="59" eb="61">
      <t>カクニン</t>
    </rPh>
    <phoneticPr fontId="6"/>
  </si>
  <si>
    <t>助成事業において、やむを得ず経費の配分もしくは内容等を変更しようとする場合又は中止もしくは廃止する場合は、事前にＩＳＩＣＯの承認を得なければならないことを確認した。</t>
    <rPh sb="0" eb="2">
      <t>ジョセイ</t>
    </rPh>
    <phoneticPr fontId="6"/>
  </si>
  <si>
    <t>商店街賑わいイベント開催助成費　補助率( 1/3)、上限(1,000千円)、申請本数(１本)</t>
    <rPh sb="0" eb="3">
      <t>ショウテンガイ</t>
    </rPh>
    <rPh sb="3" eb="4">
      <t>ニギ</t>
    </rPh>
    <rPh sb="10" eb="12">
      <t>カイサイ</t>
    </rPh>
    <rPh sb="12" eb="14">
      <t>ジョセイ</t>
    </rPh>
    <rPh sb="14" eb="15">
      <t>ヒ</t>
    </rPh>
    <rPh sb="16" eb="19">
      <t>ホジョリツ</t>
    </rPh>
    <rPh sb="26" eb="28">
      <t>ジョウゲン</t>
    </rPh>
    <rPh sb="34" eb="35">
      <t>チ</t>
    </rPh>
    <rPh sb="35" eb="36">
      <t>エン</t>
    </rPh>
    <rPh sb="38" eb="40">
      <t>シンセイ</t>
    </rPh>
    <rPh sb="40" eb="42">
      <t>ホンスウ</t>
    </rPh>
    <rPh sb="44" eb="45">
      <t>ホン</t>
    </rPh>
    <phoneticPr fontId="6"/>
  </si>
  <si>
    <t>市町補助率　1/3</t>
    <phoneticPr fontId="6"/>
  </si>
  <si>
    <t>※9時から17時の間で連絡が取れる固定電話番号を記載ください。</t>
    <rPh sb="2" eb="3">
      <t>ジ</t>
    </rPh>
    <rPh sb="7" eb="8">
      <t>ジ</t>
    </rPh>
    <rPh sb="9" eb="10">
      <t>カン</t>
    </rPh>
    <rPh sb="11" eb="13">
      <t>レンラク</t>
    </rPh>
    <rPh sb="14" eb="15">
      <t>ト</t>
    </rPh>
    <rPh sb="17" eb="19">
      <t>コテイ</t>
    </rPh>
    <rPh sb="19" eb="21">
      <t>デンワ</t>
    </rPh>
    <rPh sb="21" eb="23">
      <t>バンゴウ</t>
    </rPh>
    <rPh sb="24" eb="26">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</si>
</sst>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m/d;@"/>
    <numFmt numFmtId="178" formatCode="[DBNum3][$-411]0"/>
    <numFmt numFmtId="179" formatCode="[DBNum3][$-411]#,##0"/>
    <numFmt numFmtId="180" formatCode="#,##0_ "/>
    <numFmt numFmtId="181" formatCode="#,##0_ ;[Red]\-#,##0\ "/>
    <numFmt numFmtId="182" formatCode="[&lt;=999]000;[&lt;=9999]000\-00;000\-0000"/>
  </numFmts>
  <fonts count="6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1"/>
      <name val="ＭＳ Ｐゴシック"/>
      <family val="2"/>
      <scheme val="minor"/>
    </font>
    <font>
      <sz val="11"/>
      <color theme="1"/>
      <name val="ＭＳ Ｐゴシック"/>
      <family val="3"/>
      <charset val="128"/>
      <scheme val="minor"/>
    </font>
    <font>
      <sz val="8"/>
      <color theme="1"/>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6"/>
      <color theme="1"/>
      <name val="ＭＳ Ｐゴシック"/>
      <family val="2"/>
      <scheme val="minor"/>
    </font>
    <font>
      <sz val="6"/>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sz val="10"/>
      <color theme="1"/>
      <name val="ＭＳ Ｐゴシック"/>
      <family val="2"/>
      <charset val="128"/>
      <scheme val="minor"/>
    </font>
    <font>
      <sz val="10"/>
      <color rgb="FFFF0000"/>
      <name val="ＭＳ Ｐゴシック"/>
      <family val="2"/>
      <charset val="128"/>
      <scheme val="minor"/>
    </font>
    <font>
      <sz val="11"/>
      <color indexed="8"/>
      <name val="ＭＳ Ｐゴシック"/>
      <family val="3"/>
      <charset val="128"/>
    </font>
    <font>
      <sz val="11"/>
      <color indexed="9"/>
      <name val="ＭＳ Ｐゴシック"/>
      <family val="3"/>
      <charset val="128"/>
    </font>
    <font>
      <b/>
      <sz val="11"/>
      <color indexed="63"/>
      <name val="ＭＳ Ｐゴシック"/>
      <family val="3"/>
      <charset val="128"/>
    </font>
    <font>
      <b/>
      <sz val="15"/>
      <color indexed="56"/>
      <name val="ＭＳ Ｐゴシック"/>
      <family val="3"/>
      <charset val="128"/>
    </font>
    <font>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b/>
      <sz val="11"/>
      <color indexed="9"/>
      <name val="ＭＳ Ｐゴシック"/>
      <family val="3"/>
      <charset val="128"/>
    </font>
    <font>
      <sz val="11"/>
      <color indexed="60"/>
      <name val="ＭＳ Ｐゴシック"/>
      <family val="3"/>
      <charset val="128"/>
    </font>
    <font>
      <b/>
      <sz val="11"/>
      <color indexed="8"/>
      <name val="ＭＳ Ｐゴシック"/>
      <family val="3"/>
      <charset val="128"/>
    </font>
    <font>
      <sz val="11"/>
      <color indexed="20"/>
      <name val="ＭＳ Ｐゴシック"/>
      <family val="3"/>
      <charset val="128"/>
    </font>
    <font>
      <b/>
      <sz val="11"/>
      <color indexed="56"/>
      <name val="ＭＳ Ｐゴシック"/>
      <family val="3"/>
      <charset val="128"/>
    </font>
    <font>
      <b/>
      <sz val="11"/>
      <color indexed="52"/>
      <name val="ＭＳ Ｐゴシック"/>
      <family val="3"/>
      <charset val="128"/>
    </font>
    <font>
      <sz val="11"/>
      <color indexed="17"/>
      <name val="ＭＳ Ｐゴシック"/>
      <family val="3"/>
      <charset val="128"/>
    </font>
    <font>
      <sz val="11"/>
      <color indexed="10"/>
      <name val="ＭＳ Ｐゴシック"/>
      <family val="3"/>
      <charset val="128"/>
    </font>
    <font>
      <b/>
      <sz val="13"/>
      <color indexed="56"/>
      <name val="ＭＳ Ｐゴシック"/>
      <family val="3"/>
      <charset val="128"/>
    </font>
    <font>
      <i/>
      <sz val="11"/>
      <color indexed="23"/>
      <name val="ＭＳ Ｐゴシック"/>
      <family val="3"/>
      <charset val="128"/>
    </font>
    <font>
      <sz val="11"/>
      <color rgb="FFFF0000"/>
      <name val="ＭＳ Ｐゴシック"/>
      <family val="2"/>
      <scheme val="minor"/>
    </font>
    <font>
      <sz val="11"/>
      <color rgb="FFFF0000"/>
      <name val="ＭＳ Ｐゴシック"/>
      <family val="3"/>
      <charset val="128"/>
      <scheme val="minor"/>
    </font>
    <font>
      <sz val="11"/>
      <color theme="1"/>
      <name val="ＭＳ 明朝"/>
      <family val="1"/>
      <charset val="128"/>
    </font>
    <font>
      <b/>
      <sz val="11"/>
      <color rgb="FFFF0000"/>
      <name val="ＭＳ Ｐゴシック"/>
      <family val="3"/>
      <charset val="128"/>
      <scheme val="minor"/>
    </font>
    <font>
      <sz val="12"/>
      <color theme="1"/>
      <name val="ＭＳ Ｐゴシック"/>
      <family val="3"/>
      <charset val="128"/>
      <scheme val="minor"/>
    </font>
    <font>
      <sz val="9"/>
      <color theme="1"/>
      <name val="ＭＳ Ｐゴシック"/>
      <family val="2"/>
      <charset val="128"/>
      <scheme val="minor"/>
    </font>
    <font>
      <sz val="12"/>
      <color rgb="FFFF0000"/>
      <name val="ＭＳ Ｐゴシック"/>
      <family val="3"/>
      <charset val="128"/>
      <scheme val="minor"/>
    </font>
    <font>
      <sz val="11"/>
      <color theme="1"/>
      <name val="ＭＳ Ｐゴシック"/>
      <family val="3"/>
      <charset val="128"/>
    </font>
    <font>
      <sz val="10"/>
      <color theme="1"/>
      <name val="ＭＳ Ｐ明朝"/>
      <family val="1"/>
      <charset val="128"/>
    </font>
    <font>
      <sz val="10"/>
      <color theme="1"/>
      <name val="ＭＳ Ｐゴシック"/>
      <family val="3"/>
      <charset val="128"/>
    </font>
    <font>
      <sz val="9"/>
      <color indexed="81"/>
      <name val="MS P ゴシック"/>
      <family val="3"/>
      <charset val="128"/>
    </font>
    <font>
      <sz val="11"/>
      <name val="ＭＳ Ｐゴシック"/>
      <family val="3"/>
      <charset val="128"/>
    </font>
    <font>
      <b/>
      <sz val="12"/>
      <name val="HGP創英角ﾎﾟｯﾌﾟ体"/>
      <family val="3"/>
      <charset val="128"/>
    </font>
    <font>
      <sz val="6"/>
      <name val="ＭＳ Ｐゴシック"/>
      <family val="3"/>
      <charset val="128"/>
    </font>
    <font>
      <sz val="10"/>
      <name val="ＭＳ Ｐゴシック"/>
      <family val="3"/>
      <charset val="128"/>
    </font>
    <font>
      <sz val="8"/>
      <name val="ＭＳ Ｐゴシック"/>
      <family val="3"/>
      <charset val="128"/>
    </font>
    <font>
      <sz val="10"/>
      <color rgb="FFFF0000"/>
      <name val="ＭＳ 明朝"/>
      <family val="1"/>
      <charset val="128"/>
    </font>
    <font>
      <sz val="9"/>
      <name val="ＭＳ Ｐゴシック"/>
      <family val="3"/>
      <charset val="128"/>
    </font>
    <font>
      <sz val="8"/>
      <color indexed="81"/>
      <name val="MS P ゴシック"/>
      <family val="3"/>
      <charset val="128"/>
    </font>
    <font>
      <sz val="9"/>
      <name val="ＭＳ Ｐゴシック"/>
      <family val="3"/>
      <charset val="128"/>
      <scheme val="minor"/>
    </font>
    <font>
      <sz val="11"/>
      <color rgb="FFFF0000"/>
      <name val="ＭＳ Ｐゴシック"/>
      <family val="3"/>
      <charset val="128"/>
    </font>
    <font>
      <sz val="9"/>
      <color rgb="FF000000"/>
      <name val="MS UI Gothic"/>
      <family val="3"/>
      <charset val="128"/>
    </font>
    <font>
      <sz val="16"/>
      <color theme="1"/>
      <name val="ＭＳ Ｐゴシック"/>
      <family val="3"/>
      <charset val="128"/>
      <scheme val="minor"/>
    </font>
    <font>
      <sz val="8"/>
      <color theme="1"/>
      <name val="ＭＳ Ｐゴシック"/>
      <family val="2"/>
      <scheme val="minor"/>
    </font>
    <font>
      <sz val="7"/>
      <color theme="1"/>
      <name val="ＭＳ Ｐゴシック"/>
      <family val="2"/>
      <scheme val="minor"/>
    </font>
    <font>
      <sz val="7"/>
      <color theme="1"/>
      <name val="ＭＳ Ｐゴシック"/>
      <family val="3"/>
      <charset val="128"/>
      <scheme val="minor"/>
    </font>
    <font>
      <u/>
      <sz val="11"/>
      <color theme="10"/>
      <name val="ＭＳ Ｐゴシック"/>
      <family val="2"/>
      <scheme val="minor"/>
    </font>
  </fonts>
  <fills count="30">
    <fill>
      <patternFill patternType="none"/>
    </fill>
    <fill>
      <patternFill patternType="gray125"/>
    </fill>
    <fill>
      <patternFill patternType="solid">
        <fgColor rgb="FFEBFFFF"/>
        <bgColor indexed="64"/>
      </patternFill>
    </fill>
    <fill>
      <patternFill patternType="solid">
        <fgColor rgb="FFFFFFCC"/>
        <bgColor indexed="64"/>
      </patternFill>
    </fill>
    <fill>
      <patternFill patternType="solid">
        <fgColor theme="9" tint="0.79998168889431442"/>
        <bgColor indexed="64"/>
      </patternFill>
    </fill>
    <fill>
      <patternFill patternType="solid">
        <fgColor rgb="FFE1FFFF"/>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6" tint="0.79998168889431442"/>
        <bgColor indexed="64"/>
      </patternFill>
    </fill>
    <fill>
      <patternFill patternType="solid">
        <fgColor theme="8" tint="0.79998168889431442"/>
        <bgColor indexed="64"/>
      </patternFill>
    </fill>
  </fills>
  <borders count="1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right/>
      <top/>
      <bottom style="hair">
        <color auto="1"/>
      </bottom>
      <diagonal/>
    </border>
    <border>
      <left/>
      <right/>
      <top style="hair">
        <color auto="1"/>
      </top>
      <bottom style="double">
        <color indexed="64"/>
      </bottom>
      <diagonal/>
    </border>
    <border>
      <left/>
      <right/>
      <top style="double">
        <color indexed="64"/>
      </top>
      <bottom style="medium">
        <color indexed="64"/>
      </bottom>
      <diagonal/>
    </border>
    <border>
      <left/>
      <right/>
      <top/>
      <bottom style="double">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top/>
      <bottom style="hair">
        <color auto="1"/>
      </bottom>
      <diagonal/>
    </border>
    <border>
      <left style="thin">
        <color auto="1"/>
      </left>
      <right/>
      <top style="hair">
        <color auto="1"/>
      </top>
      <bottom style="double">
        <color indexed="64"/>
      </bottom>
      <diagonal/>
    </border>
    <border>
      <left style="thin">
        <color auto="1"/>
      </left>
      <right/>
      <top style="double">
        <color indexed="64"/>
      </top>
      <bottom style="medium">
        <color indexed="64"/>
      </bottom>
      <diagonal/>
    </border>
    <border>
      <left/>
      <right style="thin">
        <color auto="1"/>
      </right>
      <top style="double">
        <color indexed="64"/>
      </top>
      <bottom style="medium">
        <color indexed="64"/>
      </bottom>
      <diagonal/>
    </border>
    <border>
      <left style="thin">
        <color auto="1"/>
      </left>
      <right/>
      <top/>
      <bottom style="double">
        <color indexed="64"/>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double">
        <color indexed="64"/>
      </bottom>
      <diagonal/>
    </border>
    <border>
      <left style="thin">
        <color auto="1"/>
      </left>
      <right style="thin">
        <color auto="1"/>
      </right>
      <top style="double">
        <color indexed="64"/>
      </top>
      <bottom style="medium">
        <color indexed="64"/>
      </bottom>
      <diagonal/>
    </border>
    <border>
      <left/>
      <right/>
      <top style="thin">
        <color indexed="64"/>
      </top>
      <bottom style="hair">
        <color auto="1"/>
      </bottom>
      <diagonal/>
    </border>
    <border>
      <left style="thin">
        <color auto="1"/>
      </left>
      <right/>
      <top style="medium">
        <color indexed="64"/>
      </top>
      <bottom style="hair">
        <color auto="1"/>
      </bottom>
      <diagonal/>
    </border>
    <border>
      <left style="thin">
        <color indexed="64"/>
      </left>
      <right style="double">
        <color auto="1"/>
      </right>
      <top/>
      <bottom style="hair">
        <color auto="1"/>
      </bottom>
      <diagonal/>
    </border>
    <border>
      <left style="thin">
        <color indexed="64"/>
      </left>
      <right style="double">
        <color auto="1"/>
      </right>
      <top style="hair">
        <color auto="1"/>
      </top>
      <bottom style="hair">
        <color auto="1"/>
      </bottom>
      <diagonal/>
    </border>
    <border>
      <left style="thin">
        <color indexed="64"/>
      </left>
      <right style="double">
        <color auto="1"/>
      </right>
      <top style="hair">
        <color auto="1"/>
      </top>
      <bottom style="double">
        <color indexed="64"/>
      </bottom>
      <diagonal/>
    </border>
    <border>
      <left style="thin">
        <color indexed="64"/>
      </left>
      <right style="double">
        <color auto="1"/>
      </right>
      <top style="double">
        <color indexed="64"/>
      </top>
      <bottom style="medium">
        <color indexed="64"/>
      </bottom>
      <diagonal/>
    </border>
    <border>
      <left style="thin">
        <color indexed="64"/>
      </left>
      <right style="double">
        <color auto="1"/>
      </right>
      <top/>
      <bottom style="thin">
        <color indexed="64"/>
      </bottom>
      <diagonal/>
    </border>
    <border>
      <left style="thin">
        <color indexed="64"/>
      </left>
      <right style="double">
        <color auto="1"/>
      </right>
      <top/>
      <bottom style="double">
        <color indexed="64"/>
      </bottom>
      <diagonal/>
    </border>
    <border>
      <left style="double">
        <color indexed="64"/>
      </left>
      <right style="double">
        <color indexed="64"/>
      </right>
      <top style="thin">
        <color indexed="64"/>
      </top>
      <bottom style="hair">
        <color auto="1"/>
      </bottom>
      <diagonal/>
    </border>
    <border>
      <left style="double">
        <color indexed="64"/>
      </left>
      <right style="thin">
        <color indexed="64"/>
      </right>
      <top style="thin">
        <color indexed="64"/>
      </top>
      <bottom style="hair">
        <color auto="1"/>
      </bottom>
      <diagonal/>
    </border>
    <border>
      <left/>
      <right/>
      <top style="hair">
        <color indexed="64"/>
      </top>
      <bottom/>
      <diagonal/>
    </border>
    <border>
      <left style="thin">
        <color indexed="64"/>
      </left>
      <right style="thin">
        <color indexed="64"/>
      </right>
      <top style="hair">
        <color indexed="64"/>
      </top>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auto="1"/>
      </left>
      <right style="thin">
        <color indexed="64"/>
      </right>
      <top/>
      <bottom style="hair">
        <color auto="1"/>
      </bottom>
      <diagonal/>
    </border>
    <border>
      <left style="hair">
        <color auto="1"/>
      </left>
      <right style="thin">
        <color indexed="64"/>
      </right>
      <top style="hair">
        <color auto="1"/>
      </top>
      <bottom style="double">
        <color indexed="64"/>
      </bottom>
      <diagonal/>
    </border>
    <border>
      <left style="hair">
        <color auto="1"/>
      </left>
      <right style="thin">
        <color indexed="64"/>
      </right>
      <top style="double">
        <color indexed="64"/>
      </top>
      <bottom style="medium">
        <color indexed="64"/>
      </bottom>
      <diagonal/>
    </border>
    <border>
      <left style="hair">
        <color auto="1"/>
      </left>
      <right style="thin">
        <color indexed="64"/>
      </right>
      <top/>
      <bottom style="double">
        <color indexed="64"/>
      </bottom>
      <diagonal/>
    </border>
    <border>
      <left style="hair">
        <color auto="1"/>
      </left>
      <right style="thin">
        <color indexed="64"/>
      </right>
      <top/>
      <bottom style="thin">
        <color indexed="64"/>
      </bottom>
      <diagonal/>
    </border>
    <border>
      <left style="hair">
        <color auto="1"/>
      </left>
      <right style="thin">
        <color indexed="64"/>
      </right>
      <top style="double">
        <color indexed="64"/>
      </top>
      <bottom style="thin">
        <color indexed="64"/>
      </bottom>
      <diagonal/>
    </border>
    <border>
      <left style="thin">
        <color indexed="64"/>
      </left>
      <right style="thin">
        <color indexed="64"/>
      </right>
      <top style="medium">
        <color indexed="64"/>
      </top>
      <bottom style="hair">
        <color auto="1"/>
      </bottom>
      <diagonal/>
    </border>
    <border>
      <left style="thin">
        <color indexed="64"/>
      </left>
      <right style="thin">
        <color indexed="64"/>
      </right>
      <top style="double">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double">
        <color indexed="64"/>
      </bottom>
      <diagonal/>
    </border>
    <border>
      <left style="thin">
        <color auto="1"/>
      </left>
      <right style="double">
        <color auto="1"/>
      </right>
      <top style="medium">
        <color indexed="64"/>
      </top>
      <bottom style="hair">
        <color auto="1"/>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right style="double">
        <color indexed="64"/>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top style="thin">
        <color indexed="64"/>
      </top>
      <bottom style="hair">
        <color theme="0" tint="-0.34998626667073579"/>
      </bottom>
      <diagonal/>
    </border>
    <border>
      <left style="thin">
        <color auto="1"/>
      </left>
      <right style="thin">
        <color auto="1"/>
      </right>
      <top style="thin">
        <color indexed="64"/>
      </top>
      <bottom style="hair">
        <color theme="0" tint="-0.34998626667073579"/>
      </bottom>
      <diagonal/>
    </border>
    <border>
      <left style="thin">
        <color indexed="64"/>
      </left>
      <right/>
      <top style="hair">
        <color theme="0" tint="-0.34998626667073579"/>
      </top>
      <bottom style="hair">
        <color theme="0" tint="-0.34998626667073579"/>
      </bottom>
      <diagonal/>
    </border>
    <border>
      <left style="thin">
        <color indexed="64"/>
      </left>
      <right style="thin">
        <color indexed="64"/>
      </right>
      <top style="hair">
        <color theme="0" tint="-0.34998626667073579"/>
      </top>
      <bottom style="hair">
        <color theme="0" tint="-0.34998626667073579"/>
      </bottom>
      <diagonal/>
    </border>
    <border>
      <left style="thin">
        <color indexed="64"/>
      </left>
      <right/>
      <top style="hair">
        <color theme="0" tint="-0.34998626667073579"/>
      </top>
      <bottom style="thin">
        <color indexed="64"/>
      </bottom>
      <diagonal/>
    </border>
    <border>
      <left style="thin">
        <color auto="1"/>
      </left>
      <right style="thin">
        <color auto="1"/>
      </right>
      <top style="hair">
        <color theme="0" tint="-0.34998626667073579"/>
      </top>
      <bottom style="thin">
        <color indexed="64"/>
      </bottom>
      <diagonal/>
    </border>
    <border>
      <left/>
      <right/>
      <top style="thin">
        <color indexed="64"/>
      </top>
      <bottom style="hair">
        <color theme="0" tint="-0.34998626667073579"/>
      </bottom>
      <diagonal/>
    </border>
    <border>
      <left/>
      <right/>
      <top style="hair">
        <color theme="0" tint="-0.34998626667073579"/>
      </top>
      <bottom style="hair">
        <color theme="0" tint="-0.34998626667073579"/>
      </bottom>
      <diagonal/>
    </border>
    <border>
      <left style="thin">
        <color indexed="64"/>
      </left>
      <right/>
      <top/>
      <bottom style="hair">
        <color theme="0" tint="-0.34998626667073579"/>
      </bottom>
      <diagonal/>
    </border>
    <border>
      <left/>
      <right style="thin">
        <color indexed="64"/>
      </right>
      <top/>
      <bottom style="hair">
        <color theme="0" tint="-0.34998626667073579"/>
      </bottom>
      <diagonal/>
    </border>
    <border>
      <left/>
      <right style="thin">
        <color indexed="64"/>
      </right>
      <top style="hair">
        <color theme="0" tint="-0.34998626667073579"/>
      </top>
      <bottom style="hair">
        <color theme="0" tint="-0.34998626667073579"/>
      </bottom>
      <diagonal/>
    </border>
    <border>
      <left/>
      <right style="thin">
        <color indexed="64"/>
      </right>
      <top style="hair">
        <color theme="0" tint="-0.34998626667073579"/>
      </top>
      <bottom style="thin">
        <color indexed="64"/>
      </bottom>
      <diagonal/>
    </border>
    <border>
      <left style="thin">
        <color indexed="64"/>
      </left>
      <right style="thin">
        <color indexed="64"/>
      </right>
      <top/>
      <bottom style="hair">
        <color theme="0" tint="-0.34998626667073579"/>
      </bottom>
      <diagonal/>
    </border>
    <border>
      <left/>
      <right style="thin">
        <color indexed="64"/>
      </right>
      <top style="thin">
        <color indexed="64"/>
      </top>
      <bottom style="hair">
        <color theme="0" tint="-0.34998626667073579"/>
      </bottom>
      <diagonal/>
    </border>
    <border>
      <left/>
      <right/>
      <top/>
      <bottom style="hair">
        <color theme="0" tint="-0.34998626667073579"/>
      </bottom>
      <diagonal/>
    </border>
    <border>
      <left/>
      <right style="thin">
        <color indexed="64"/>
      </right>
      <top/>
      <bottom style="hair">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hair">
        <color theme="0" tint="-0.34998626667073579"/>
      </top>
      <bottom style="dotted">
        <color indexed="64"/>
      </bottom>
      <diagonal/>
    </border>
    <border>
      <left style="thin">
        <color indexed="64"/>
      </left>
      <right style="thin">
        <color indexed="64"/>
      </right>
      <top/>
      <bottom/>
      <diagonal/>
    </border>
    <border>
      <left style="thin">
        <color indexed="64"/>
      </left>
      <right/>
      <top style="hair">
        <color theme="0" tint="-0.34998626667073579"/>
      </top>
      <bottom style="dotted">
        <color indexed="64"/>
      </bottom>
      <diagonal/>
    </border>
    <border>
      <left/>
      <right style="thin">
        <color indexed="64"/>
      </right>
      <top style="hair">
        <color theme="0" tint="-0.34998626667073579"/>
      </top>
      <bottom style="dotted">
        <color indexed="64"/>
      </bottom>
      <diagonal/>
    </border>
    <border>
      <left/>
      <right/>
      <top style="hair">
        <color theme="0" tint="-0.34998626667073579"/>
      </top>
      <bottom style="dotted">
        <color indexed="64"/>
      </bottom>
      <diagonal/>
    </border>
    <border>
      <left style="thin">
        <color indexed="64"/>
      </left>
      <right/>
      <top style="medium">
        <color indexed="64"/>
      </top>
      <bottom style="hair">
        <color theme="0" tint="-0.34998626667073579"/>
      </bottom>
      <diagonal/>
    </border>
    <border>
      <left/>
      <right style="thin">
        <color indexed="64"/>
      </right>
      <top style="medium">
        <color indexed="64"/>
      </top>
      <bottom style="hair">
        <color theme="0" tint="-0.34998626667073579"/>
      </bottom>
      <diagonal/>
    </border>
    <border>
      <left/>
      <right style="thin">
        <color indexed="64"/>
      </right>
      <top style="dotted">
        <color indexed="64"/>
      </top>
      <bottom/>
      <diagonal/>
    </border>
    <border>
      <left style="dotted">
        <color indexed="64"/>
      </left>
      <right style="thin">
        <color indexed="64"/>
      </right>
      <top style="dotted">
        <color indexed="64"/>
      </top>
      <bottom style="hair">
        <color theme="0" tint="-0.34998626667073579"/>
      </bottom>
      <diagonal/>
    </border>
    <border>
      <left style="dotted">
        <color indexed="64"/>
      </left>
      <right style="thin">
        <color indexed="64"/>
      </right>
      <top style="hair">
        <color theme="0" tint="-0.34998626667073579"/>
      </top>
      <bottom style="hair">
        <color theme="0" tint="-0.34998626667073579"/>
      </bottom>
      <diagonal/>
    </border>
    <border>
      <left style="dotted">
        <color indexed="64"/>
      </left>
      <right style="thin">
        <color indexed="64"/>
      </right>
      <top style="hair">
        <color theme="0" tint="-0.34998626667073579"/>
      </top>
      <bottom style="dotted">
        <color indexed="64"/>
      </bottom>
      <diagonal/>
    </border>
    <border>
      <left style="thin">
        <color indexed="64"/>
      </left>
      <right/>
      <top style="dotted">
        <color indexed="64"/>
      </top>
      <bottom/>
      <diagonal/>
    </border>
    <border>
      <left style="thin">
        <color indexed="64"/>
      </left>
      <right style="dotted">
        <color indexed="64"/>
      </right>
      <top/>
      <bottom style="dotted">
        <color indexed="64"/>
      </bottom>
      <diagonal/>
    </border>
    <border>
      <left style="thin">
        <color indexed="64"/>
      </left>
      <right style="dotted">
        <color indexed="64"/>
      </right>
      <top/>
      <bottom/>
      <diagonal/>
    </border>
    <border>
      <left style="dotted">
        <color theme="1"/>
      </left>
      <right style="thin">
        <color indexed="64"/>
      </right>
      <top style="dotted">
        <color theme="1"/>
      </top>
      <bottom style="hair">
        <color theme="0" tint="-0.34998626667073579"/>
      </bottom>
      <diagonal/>
    </border>
    <border>
      <left style="dotted">
        <color theme="1"/>
      </left>
      <right style="thin">
        <color indexed="64"/>
      </right>
      <top style="hair">
        <color theme="0" tint="-0.34998626667073579"/>
      </top>
      <bottom style="hair">
        <color theme="0" tint="-0.34998626667073579"/>
      </bottom>
      <diagonal/>
    </border>
    <border>
      <left style="dotted">
        <color theme="1"/>
      </left>
      <right style="thin">
        <color indexed="64"/>
      </right>
      <top style="hair">
        <color theme="0" tint="-0.34998626667073579"/>
      </top>
      <bottom style="dotted">
        <color indexed="64"/>
      </bottom>
      <diagonal/>
    </border>
    <border>
      <left style="thin">
        <color indexed="64"/>
      </left>
      <right/>
      <top style="hair">
        <color theme="0" tint="-0.34998626667073579"/>
      </top>
      <bottom/>
      <diagonal/>
    </border>
    <border>
      <left style="dotted">
        <color theme="1"/>
      </left>
      <right/>
      <top style="dotted">
        <color theme="1"/>
      </top>
      <bottom style="hair">
        <color theme="0" tint="-0.34998626667073579"/>
      </bottom>
      <diagonal/>
    </border>
    <border>
      <left style="dotted">
        <color theme="1"/>
      </left>
      <right/>
      <top style="hair">
        <color theme="0" tint="-0.34998626667073579"/>
      </top>
      <bottom style="hair">
        <color theme="0" tint="-0.34998626667073579"/>
      </bottom>
      <diagonal/>
    </border>
    <border>
      <left style="dotted">
        <color theme="1"/>
      </left>
      <right/>
      <top style="hair">
        <color theme="0" tint="-0.34998626667073579"/>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double">
        <color indexed="64"/>
      </left>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top style="double">
        <color indexed="64"/>
      </top>
      <bottom style="thin">
        <color indexed="64"/>
      </bottom>
      <diagonal/>
    </border>
    <border>
      <left style="thin">
        <color auto="1"/>
      </left>
      <right style="thin">
        <color auto="1"/>
      </right>
      <top/>
      <bottom style="dotted">
        <color auto="1"/>
      </bottom>
      <diagonal/>
    </border>
    <border>
      <left style="thin">
        <color auto="1"/>
      </left>
      <right style="thin">
        <color auto="1"/>
      </right>
      <top style="thin">
        <color indexed="64"/>
      </top>
      <bottom style="dotted">
        <color auto="1"/>
      </bottom>
      <diagonal/>
    </border>
    <border>
      <left/>
      <right/>
      <top style="hair">
        <color theme="0" tint="-0.34998626667073579"/>
      </top>
      <bottom/>
      <diagonal/>
    </border>
    <border>
      <left style="thin">
        <color indexed="64"/>
      </left>
      <right style="double">
        <color auto="1"/>
      </right>
      <top style="hair">
        <color auto="1"/>
      </top>
      <bottom style="dotted">
        <color indexed="64"/>
      </bottom>
      <diagonal/>
    </border>
    <border>
      <left/>
      <right/>
      <top style="hair">
        <color auto="1"/>
      </top>
      <bottom style="dotted">
        <color indexed="64"/>
      </bottom>
      <diagonal/>
    </border>
    <border>
      <left style="hair">
        <color auto="1"/>
      </left>
      <right style="thin">
        <color indexed="64"/>
      </right>
      <top style="hair">
        <color auto="1"/>
      </top>
      <bottom style="dotted">
        <color indexed="64"/>
      </bottom>
      <diagonal/>
    </border>
    <border>
      <left style="thin">
        <color indexed="64"/>
      </left>
      <right/>
      <top style="hair">
        <color auto="1"/>
      </top>
      <bottom style="dotted">
        <color indexed="64"/>
      </bottom>
      <diagonal/>
    </border>
    <border>
      <left style="thin">
        <color indexed="64"/>
      </left>
      <right style="double">
        <color auto="1"/>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diagonalUp="1">
      <left style="thin">
        <color indexed="64"/>
      </left>
      <right style="thin">
        <color indexed="64"/>
      </right>
      <top style="thin">
        <color indexed="64"/>
      </top>
      <bottom/>
      <diagonal style="thin">
        <color indexed="64"/>
      </diagonal>
    </border>
    <border>
      <left style="hair">
        <color indexed="64"/>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52">
    <xf numFmtId="0" fontId="0" fillId="0" borderId="0"/>
    <xf numFmtId="38" fontId="7"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23" fillId="0" borderId="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9" borderId="0" applyNumberFormat="0" applyBorder="0" applyAlignment="0" applyProtection="0">
      <alignment vertical="center"/>
    </xf>
    <xf numFmtId="0" fontId="23" fillId="12"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23" borderId="0" applyNumberFormat="0" applyBorder="0" applyAlignment="0" applyProtection="0">
      <alignment vertical="center"/>
    </xf>
    <xf numFmtId="0" fontId="28" fillId="0" borderId="0" applyNumberFormat="0" applyFill="0" applyBorder="0" applyAlignment="0" applyProtection="0">
      <alignment vertical="center"/>
    </xf>
    <xf numFmtId="0" fontId="30" fillId="24" borderId="69" applyNumberFormat="0" applyAlignment="0" applyProtection="0">
      <alignment vertical="center"/>
    </xf>
    <xf numFmtId="0" fontId="31" fillId="25" borderId="0" applyNumberFormat="0" applyBorder="0" applyAlignment="0" applyProtection="0">
      <alignment vertical="center"/>
    </xf>
    <xf numFmtId="0" fontId="23" fillId="26" borderId="70" applyNumberFormat="0" applyFont="0" applyAlignment="0" applyProtection="0">
      <alignment vertical="center"/>
    </xf>
    <xf numFmtId="0" fontId="27" fillId="0" borderId="71" applyNumberFormat="0" applyFill="0" applyAlignment="0" applyProtection="0">
      <alignment vertical="center"/>
    </xf>
    <xf numFmtId="0" fontId="33" fillId="7" borderId="0" applyNumberFormat="0" applyBorder="0" applyAlignment="0" applyProtection="0">
      <alignment vertical="center"/>
    </xf>
    <xf numFmtId="0" fontId="35" fillId="27" borderId="72" applyNumberFormat="0" applyAlignment="0" applyProtection="0">
      <alignment vertical="center"/>
    </xf>
    <xf numFmtId="0" fontId="37" fillId="0" borderId="0" applyNumberFormat="0" applyFill="0" applyBorder="0" applyAlignment="0" applyProtection="0">
      <alignment vertical="center"/>
    </xf>
    <xf numFmtId="0" fontId="26" fillId="0" borderId="73" applyNumberFormat="0" applyFill="0" applyAlignment="0" applyProtection="0">
      <alignment vertical="center"/>
    </xf>
    <xf numFmtId="0" fontId="38" fillId="0" borderId="74" applyNumberFormat="0" applyFill="0" applyAlignment="0" applyProtection="0">
      <alignment vertical="center"/>
    </xf>
    <xf numFmtId="0" fontId="34" fillId="0" borderId="75" applyNumberFormat="0" applyFill="0" applyAlignment="0" applyProtection="0">
      <alignment vertical="center"/>
    </xf>
    <xf numFmtId="0" fontId="34" fillId="0" borderId="0" applyNumberFormat="0" applyFill="0" applyBorder="0" applyAlignment="0" applyProtection="0">
      <alignment vertical="center"/>
    </xf>
    <xf numFmtId="0" fontId="32" fillId="0" borderId="76" applyNumberFormat="0" applyFill="0" applyAlignment="0" applyProtection="0">
      <alignment vertical="center"/>
    </xf>
    <xf numFmtId="0" fontId="25" fillId="27" borderId="77" applyNumberFormat="0" applyAlignment="0" applyProtection="0">
      <alignment vertical="center"/>
    </xf>
    <xf numFmtId="0" fontId="39" fillId="0" borderId="0" applyNumberFormat="0" applyFill="0" applyBorder="0" applyAlignment="0" applyProtection="0">
      <alignment vertical="center"/>
    </xf>
    <xf numFmtId="0" fontId="29" fillId="11" borderId="72" applyNumberFormat="0" applyAlignment="0" applyProtection="0">
      <alignment vertical="center"/>
    </xf>
    <xf numFmtId="0" fontId="36" fillId="8"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51" fillId="0" borderId="0">
      <alignment vertical="center"/>
    </xf>
    <xf numFmtId="0" fontId="66" fillId="0" borderId="0" applyNumberFormat="0" applyFill="0" applyBorder="0" applyAlignment="0" applyProtection="0"/>
    <xf numFmtId="0" fontId="1" fillId="0" borderId="0">
      <alignment vertical="center"/>
    </xf>
  </cellStyleXfs>
  <cellXfs count="839">
    <xf numFmtId="0" fontId="0" fillId="0" borderId="0" xfId="0"/>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vertical="distributed" wrapText="1"/>
    </xf>
    <xf numFmtId="0" fontId="0" fillId="0" borderId="0" xfId="0" applyAlignment="1">
      <alignment vertical="top"/>
    </xf>
    <xf numFmtId="0" fontId="12"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0" fillId="0" borderId="0" xfId="0" applyAlignment="1" applyProtection="1">
      <alignment horizontal="left" vertical="center"/>
      <protection locked="0"/>
    </xf>
    <xf numFmtId="0" fontId="0" fillId="0" borderId="0" xfId="0" applyAlignment="1" applyProtection="1">
      <alignment vertical="distributed" wrapText="1"/>
      <protection locked="0"/>
    </xf>
    <xf numFmtId="0" fontId="0" fillId="0" borderId="0" xfId="0" applyAlignment="1">
      <alignment horizontal="right" vertical="center"/>
    </xf>
    <xf numFmtId="0" fontId="0" fillId="0" borderId="0" xfId="0" applyAlignment="1" applyProtection="1">
      <alignment horizontal="center" vertical="center"/>
      <protection locked="0"/>
    </xf>
    <xf numFmtId="0" fontId="0" fillId="2" borderId="0" xfId="0" applyFill="1" applyAlignment="1" applyProtection="1">
      <alignment vertical="center"/>
      <protection locked="0"/>
    </xf>
    <xf numFmtId="38" fontId="0" fillId="4" borderId="6" xfId="1" applyFont="1" applyFill="1" applyBorder="1" applyAlignment="1" applyProtection="1">
      <alignment horizontal="right" vertical="center"/>
    </xf>
    <xf numFmtId="38" fontId="0" fillId="3" borderId="11" xfId="1" applyFont="1" applyFill="1" applyBorder="1" applyAlignment="1" applyProtection="1">
      <alignment horizontal="right" vertical="center"/>
    </xf>
    <xf numFmtId="38" fontId="0" fillId="0" borderId="28" xfId="1" applyFont="1" applyFill="1" applyBorder="1" applyAlignment="1" applyProtection="1">
      <alignment horizontal="right" vertical="center"/>
    </xf>
    <xf numFmtId="0" fontId="5" fillId="0" borderId="0" xfId="2">
      <alignment vertical="center"/>
    </xf>
    <xf numFmtId="0" fontId="11" fillId="0" borderId="0" xfId="2" applyFont="1" applyAlignment="1">
      <alignment vertical="center" textRotation="255"/>
    </xf>
    <xf numFmtId="0" fontId="11" fillId="0" borderId="0" xfId="2" applyFont="1">
      <alignment vertical="center"/>
    </xf>
    <xf numFmtId="0" fontId="11" fillId="0" borderId="0" xfId="2" applyFont="1" applyAlignment="1"/>
    <xf numFmtId="0" fontId="12" fillId="0" borderId="0" xfId="0" applyFont="1" applyAlignment="1">
      <alignment horizontal="right" vertical="center"/>
    </xf>
    <xf numFmtId="0" fontId="11" fillId="0" borderId="47" xfId="2" applyFont="1" applyBorder="1">
      <alignment vertical="center"/>
    </xf>
    <xf numFmtId="0" fontId="11" fillId="0" borderId="49" xfId="2" applyFont="1" applyBorder="1">
      <alignment vertical="center"/>
    </xf>
    <xf numFmtId="0" fontId="11" fillId="0" borderId="50" xfId="2" applyFont="1" applyBorder="1" applyAlignment="1">
      <alignment horizontal="center" vertical="center"/>
    </xf>
    <xf numFmtId="0" fontId="11" fillId="0" borderId="52" xfId="2" applyFont="1" applyBorder="1" applyAlignment="1">
      <alignment horizontal="center" vertical="center"/>
    </xf>
    <xf numFmtId="0" fontId="11" fillId="0" borderId="51" xfId="2" applyFont="1" applyBorder="1" applyAlignment="1">
      <alignment horizontal="center" vertical="center"/>
    </xf>
    <xf numFmtId="176" fontId="9" fillId="0" borderId="31" xfId="3" applyNumberFormat="1" applyFont="1" applyFill="1" applyBorder="1" applyAlignment="1" applyProtection="1">
      <alignment vertical="center"/>
    </xf>
    <xf numFmtId="176" fontId="9" fillId="0" borderId="37" xfId="3" applyNumberFormat="1" applyFont="1" applyFill="1" applyBorder="1" applyAlignment="1" applyProtection="1">
      <alignment vertical="center"/>
    </xf>
    <xf numFmtId="176" fontId="9" fillId="0" borderId="7" xfId="2" applyNumberFormat="1" applyFont="1" applyBorder="1">
      <alignment vertical="center"/>
    </xf>
    <xf numFmtId="176" fontId="9" fillId="0" borderId="6" xfId="2" applyNumberFormat="1" applyFont="1" applyBorder="1">
      <alignment vertical="center"/>
    </xf>
    <xf numFmtId="176" fontId="9" fillId="0" borderId="58" xfId="2" applyNumberFormat="1" applyFont="1" applyBorder="1">
      <alignment vertical="center"/>
    </xf>
    <xf numFmtId="176" fontId="9" fillId="0" borderId="0" xfId="2" applyNumberFormat="1" applyFont="1">
      <alignment vertical="center"/>
    </xf>
    <xf numFmtId="0" fontId="11" fillId="0" borderId="0" xfId="2" applyFont="1" applyAlignment="1">
      <alignment horizontal="center" vertical="center"/>
    </xf>
    <xf numFmtId="176" fontId="9" fillId="0" borderId="59" xfId="2" applyNumberFormat="1" applyFont="1" applyBorder="1">
      <alignment vertical="center"/>
    </xf>
    <xf numFmtId="38" fontId="11" fillId="0" borderId="27" xfId="3" applyFont="1" applyBorder="1" applyAlignment="1" applyProtection="1">
      <alignment horizontal="center" vertical="center"/>
    </xf>
    <xf numFmtId="0" fontId="11" fillId="0" borderId="30" xfId="2" applyFont="1" applyBorder="1" applyAlignment="1">
      <alignment horizontal="center" vertical="center"/>
    </xf>
    <xf numFmtId="0" fontId="11" fillId="0" borderId="36" xfId="2" applyFont="1" applyBorder="1" applyAlignment="1">
      <alignment horizontal="center" vertical="center"/>
    </xf>
    <xf numFmtId="0" fontId="15" fillId="0" borderId="0" xfId="0" applyFont="1" applyAlignment="1">
      <alignment vertical="center"/>
    </xf>
    <xf numFmtId="0" fontId="0" fillId="0" borderId="1" xfId="0" applyBorder="1" applyAlignment="1">
      <alignment horizontal="center" vertical="center"/>
    </xf>
    <xf numFmtId="0" fontId="11" fillId="0" borderId="25" xfId="2" applyFont="1" applyBorder="1" applyAlignment="1">
      <alignment horizontal="center" vertical="center"/>
    </xf>
    <xf numFmtId="0" fontId="11" fillId="0" borderId="24" xfId="2" applyFont="1" applyBorder="1" applyAlignment="1">
      <alignment horizontal="center" vertical="center"/>
    </xf>
    <xf numFmtId="0" fontId="11" fillId="0" borderId="27" xfId="2" applyFont="1" applyBorder="1" applyAlignment="1">
      <alignment horizontal="center" vertical="center"/>
    </xf>
    <xf numFmtId="0" fontId="20" fillId="0" borderId="0" xfId="2" applyFont="1">
      <alignment vertical="center"/>
    </xf>
    <xf numFmtId="0" fontId="11" fillId="0" borderId="78" xfId="2" applyFont="1" applyBorder="1" applyAlignment="1">
      <alignment horizontal="center" vertical="center"/>
    </xf>
    <xf numFmtId="0" fontId="13" fillId="0" borderId="0" xfId="2" applyFont="1">
      <alignment vertical="center"/>
    </xf>
    <xf numFmtId="176" fontId="0" fillId="2" borderId="26" xfId="1" applyNumberFormat="1" applyFont="1" applyFill="1" applyBorder="1" applyAlignment="1" applyProtection="1">
      <alignment horizontal="right" vertical="center"/>
    </xf>
    <xf numFmtId="176" fontId="0" fillId="2" borderId="7" xfId="0" applyNumberFormat="1" applyFill="1" applyBorder="1" applyAlignment="1">
      <alignment vertical="center"/>
    </xf>
    <xf numFmtId="176" fontId="0" fillId="3" borderId="15" xfId="1" applyNumberFormat="1" applyFont="1" applyFill="1" applyBorder="1" applyAlignment="1" applyProtection="1">
      <alignment horizontal="right" vertical="center"/>
    </xf>
    <xf numFmtId="176" fontId="0" fillId="4" borderId="15" xfId="1" applyNumberFormat="1" applyFont="1" applyFill="1" applyBorder="1" applyAlignment="1" applyProtection="1">
      <alignment horizontal="right" vertical="center"/>
    </xf>
    <xf numFmtId="0" fontId="10" fillId="0" borderId="7" xfId="0" applyFont="1" applyBorder="1" applyAlignment="1">
      <alignment horizontal="right" vertical="center"/>
    </xf>
    <xf numFmtId="0" fontId="0" fillId="0" borderId="15" xfId="0" applyBorder="1" applyAlignment="1">
      <alignment horizontal="center"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0" xfId="0" applyAlignment="1">
      <alignment vertical="center" textRotation="255"/>
    </xf>
    <xf numFmtId="38" fontId="0" fillId="0" borderId="0" xfId="1" applyFont="1" applyFill="1" applyBorder="1" applyAlignment="1" applyProtection="1">
      <alignment vertical="center"/>
    </xf>
    <xf numFmtId="0" fontId="0" fillId="0" borderId="7" xfId="0" applyBorder="1" applyAlignment="1">
      <alignment vertical="center"/>
    </xf>
    <xf numFmtId="0" fontId="9" fillId="0" borderId="10" xfId="0" applyFont="1" applyBorder="1" applyAlignment="1">
      <alignment horizontal="center" vertical="center" wrapText="1" shrinkToFit="1"/>
    </xf>
    <xf numFmtId="0" fontId="0" fillId="0" borderId="10" xfId="0" applyBorder="1" applyAlignment="1">
      <alignment horizontal="center" vertical="center" wrapText="1"/>
    </xf>
    <xf numFmtId="0" fontId="0" fillId="0" borderId="23" xfId="0" applyBorder="1" applyAlignment="1">
      <alignment horizontal="center" vertical="top"/>
    </xf>
    <xf numFmtId="0" fontId="0" fillId="0" borderId="0" xfId="0" applyAlignment="1">
      <alignment horizontal="distributed" vertical="center"/>
    </xf>
    <xf numFmtId="38" fontId="0" fillId="2" borderId="93" xfId="1" applyFont="1" applyFill="1" applyBorder="1" applyAlignment="1" applyProtection="1">
      <alignment vertical="center"/>
      <protection locked="0"/>
    </xf>
    <xf numFmtId="38" fontId="0" fillId="2" borderId="95" xfId="1" applyFont="1" applyFill="1" applyBorder="1" applyAlignment="1" applyProtection="1">
      <alignment vertical="center"/>
      <protection locked="0"/>
    </xf>
    <xf numFmtId="38" fontId="0" fillId="2" borderId="102" xfId="1" applyFont="1" applyFill="1" applyBorder="1" applyAlignment="1" applyProtection="1">
      <alignment vertical="center"/>
      <protection locked="0"/>
    </xf>
    <xf numFmtId="0" fontId="0" fillId="0" borderId="0" xfId="0" applyAlignment="1" applyProtection="1">
      <alignment vertical="top"/>
      <protection locked="0"/>
    </xf>
    <xf numFmtId="0" fontId="11" fillId="4" borderId="27" xfId="2" applyFont="1" applyFill="1" applyBorder="1">
      <alignment vertical="center"/>
    </xf>
    <xf numFmtId="0" fontId="19" fillId="4" borderId="42" xfId="2" applyFont="1" applyFill="1" applyBorder="1" applyProtection="1">
      <alignment vertical="center"/>
      <protection locked="0"/>
    </xf>
    <xf numFmtId="0" fontId="19" fillId="4" borderId="16" xfId="2" applyFont="1" applyFill="1" applyBorder="1" applyProtection="1">
      <alignment vertical="center"/>
      <protection locked="0"/>
    </xf>
    <xf numFmtId="0" fontId="19" fillId="4" borderId="56" xfId="2" applyFont="1" applyFill="1" applyBorder="1" applyProtection="1">
      <alignment vertical="center"/>
      <protection locked="0"/>
    </xf>
    <xf numFmtId="0" fontId="19" fillId="4" borderId="43" xfId="2" applyFont="1" applyFill="1" applyBorder="1" applyAlignment="1" applyProtection="1">
      <alignment horizontal="left" vertical="center"/>
      <protection locked="0"/>
    </xf>
    <xf numFmtId="0" fontId="11" fillId="4" borderId="42" xfId="2" applyFont="1" applyFill="1" applyBorder="1" applyProtection="1">
      <alignment vertical="center"/>
      <protection locked="0"/>
    </xf>
    <xf numFmtId="0" fontId="11" fillId="4" borderId="16" xfId="2" applyFont="1" applyFill="1" applyBorder="1" applyProtection="1">
      <alignment vertical="center"/>
      <protection locked="0"/>
    </xf>
    <xf numFmtId="0" fontId="11" fillId="4" borderId="43" xfId="2" applyFont="1" applyFill="1" applyBorder="1" applyProtection="1">
      <alignment vertical="center"/>
      <protection locked="0"/>
    </xf>
    <xf numFmtId="0" fontId="0" fillId="0" borderId="0" xfId="0" applyAlignment="1">
      <alignment horizontal="left" vertical="distributed"/>
    </xf>
    <xf numFmtId="0" fontId="19" fillId="2" borderId="42" xfId="2" applyFont="1" applyFill="1" applyBorder="1" applyAlignment="1" applyProtection="1">
      <alignment horizontal="left" vertical="center"/>
      <protection locked="0"/>
    </xf>
    <xf numFmtId="0" fontId="19" fillId="2" borderId="16" xfId="2" applyFont="1" applyFill="1" applyBorder="1" applyAlignment="1" applyProtection="1">
      <alignment horizontal="left" vertical="center"/>
      <protection locked="0"/>
    </xf>
    <xf numFmtId="0" fontId="19" fillId="2" borderId="43" xfId="2" applyFont="1" applyFill="1" applyBorder="1" applyAlignment="1" applyProtection="1">
      <alignment horizontal="left" vertical="center"/>
      <protection locked="0"/>
    </xf>
    <xf numFmtId="0" fontId="11" fillId="2" borderId="46" xfId="2" applyFont="1" applyFill="1" applyBorder="1" applyAlignment="1" applyProtection="1">
      <alignment horizontal="left" vertical="center"/>
      <protection locked="0"/>
    </xf>
    <xf numFmtId="0" fontId="11" fillId="2" borderId="67" xfId="2" applyFont="1" applyFill="1" applyBorder="1" applyAlignment="1" applyProtection="1">
      <alignment horizontal="left" vertical="center"/>
      <protection locked="0"/>
    </xf>
    <xf numFmtId="0" fontId="11" fillId="2" borderId="17" xfId="2" applyFont="1" applyFill="1" applyBorder="1" applyAlignment="1" applyProtection="1">
      <alignment horizontal="left" vertical="center"/>
      <protection locked="0"/>
    </xf>
    <xf numFmtId="0" fontId="11" fillId="2" borderId="16" xfId="2" applyFont="1" applyFill="1" applyBorder="1" applyAlignment="1" applyProtection="1">
      <alignment horizontal="left" vertical="center"/>
      <protection locked="0"/>
    </xf>
    <xf numFmtId="0" fontId="11" fillId="2" borderId="36" xfId="2" applyFont="1" applyFill="1" applyBorder="1" applyAlignment="1" applyProtection="1">
      <alignment horizontal="left" vertical="center"/>
      <protection locked="0"/>
    </xf>
    <xf numFmtId="0" fontId="11" fillId="2" borderId="43" xfId="2" applyFont="1" applyFill="1" applyBorder="1" applyAlignment="1" applyProtection="1">
      <alignment horizontal="left" vertical="center"/>
      <protection locked="0"/>
    </xf>
    <xf numFmtId="0" fontId="11" fillId="0" borderId="62" xfId="2" applyFont="1" applyBorder="1" applyAlignment="1">
      <alignment horizontal="center" vertical="center"/>
    </xf>
    <xf numFmtId="176" fontId="9" fillId="0" borderId="29" xfId="2" applyNumberFormat="1" applyFont="1" applyBorder="1">
      <alignment vertical="center"/>
    </xf>
    <xf numFmtId="176" fontId="9" fillId="0" borderId="61" xfId="2" applyNumberFormat="1" applyFont="1" applyBorder="1">
      <alignment vertical="center"/>
    </xf>
    <xf numFmtId="176" fontId="9" fillId="0" borderId="30" xfId="2" applyNumberFormat="1" applyFont="1" applyBorder="1">
      <alignment vertical="center"/>
    </xf>
    <xf numFmtId="176" fontId="9" fillId="0" borderId="62" xfId="2" applyNumberFormat="1" applyFont="1" applyBorder="1">
      <alignment vertical="center"/>
    </xf>
    <xf numFmtId="176" fontId="9" fillId="0" borderId="63" xfId="3" applyNumberFormat="1" applyFont="1" applyFill="1" applyBorder="1" applyAlignment="1" applyProtection="1">
      <alignment vertical="center"/>
    </xf>
    <xf numFmtId="176" fontId="9" fillId="0" borderId="32" xfId="3" applyNumberFormat="1" applyFont="1" applyFill="1" applyBorder="1" applyAlignment="1" applyProtection="1">
      <alignment vertical="center"/>
    </xf>
    <xf numFmtId="176" fontId="9" fillId="0" borderId="64" xfId="3" applyNumberFormat="1" applyFont="1" applyFill="1" applyBorder="1" applyAlignment="1" applyProtection="1">
      <alignment vertical="center"/>
    </xf>
    <xf numFmtId="176" fontId="9" fillId="0" borderId="65" xfId="2" applyNumberFormat="1" applyFont="1" applyBorder="1">
      <alignment vertical="center"/>
    </xf>
    <xf numFmtId="176" fontId="9" fillId="0" borderId="66" xfId="2" applyNumberFormat="1" applyFont="1" applyBorder="1">
      <alignment vertical="center"/>
    </xf>
    <xf numFmtId="176" fontId="9" fillId="2" borderId="32" xfId="3" applyNumberFormat="1" applyFont="1" applyFill="1" applyBorder="1" applyAlignment="1" applyProtection="1">
      <alignment vertical="center"/>
      <protection locked="0"/>
    </xf>
    <xf numFmtId="176" fontId="9" fillId="2" borderId="64" xfId="3" applyNumberFormat="1" applyFont="1" applyFill="1" applyBorder="1" applyAlignment="1" applyProtection="1">
      <alignment vertical="center"/>
      <protection locked="0"/>
    </xf>
    <xf numFmtId="176" fontId="9" fillId="2" borderId="39" xfId="3" applyNumberFormat="1" applyFont="1" applyFill="1" applyBorder="1" applyAlignment="1" applyProtection="1">
      <alignment vertical="center"/>
      <protection locked="0"/>
    </xf>
    <xf numFmtId="176" fontId="9" fillId="2" borderId="29" xfId="3" applyNumberFormat="1" applyFont="1" applyFill="1" applyBorder="1" applyAlignment="1" applyProtection="1">
      <alignment vertical="center"/>
      <protection locked="0"/>
    </xf>
    <xf numFmtId="176" fontId="9" fillId="2" borderId="61" xfId="3" applyNumberFormat="1" applyFont="1" applyFill="1" applyBorder="1" applyAlignment="1" applyProtection="1">
      <alignment vertical="center"/>
      <protection locked="0"/>
    </xf>
    <xf numFmtId="176" fontId="9" fillId="2" borderId="35" xfId="3" applyNumberFormat="1" applyFont="1" applyFill="1" applyBorder="1" applyAlignment="1" applyProtection="1">
      <alignment vertical="center"/>
      <protection locked="0"/>
    </xf>
    <xf numFmtId="176" fontId="9" fillId="2" borderId="30" xfId="3" applyNumberFormat="1" applyFont="1" applyFill="1" applyBorder="1" applyAlignment="1" applyProtection="1">
      <alignment vertical="center"/>
      <protection locked="0"/>
    </xf>
    <xf numFmtId="176" fontId="9" fillId="2" borderId="62" xfId="3" applyNumberFormat="1" applyFont="1" applyFill="1" applyBorder="1" applyAlignment="1" applyProtection="1">
      <alignment vertical="center"/>
      <protection locked="0"/>
    </xf>
    <xf numFmtId="176" fontId="9" fillId="2" borderId="36" xfId="3" applyNumberFormat="1" applyFont="1" applyFill="1" applyBorder="1" applyAlignment="1" applyProtection="1">
      <alignment vertical="center"/>
      <protection locked="0"/>
    </xf>
    <xf numFmtId="0" fontId="0" fillId="0" borderId="0" xfId="0" applyAlignment="1">
      <alignment horizontal="left" vertical="top" wrapText="1"/>
    </xf>
    <xf numFmtId="0" fontId="0" fillId="0" borderId="4" xfId="0" applyBorder="1" applyAlignment="1">
      <alignment vertical="top" wrapText="1"/>
    </xf>
    <xf numFmtId="0" fontId="0" fillId="0" borderId="1" xfId="0" applyBorder="1" applyAlignment="1">
      <alignment vertical="top" wrapText="1"/>
    </xf>
    <xf numFmtId="0" fontId="0" fillId="0" borderId="4" xfId="0" applyBorder="1" applyAlignment="1">
      <alignment horizontal="left" vertical="top" wrapText="1"/>
    </xf>
    <xf numFmtId="0" fontId="10" fillId="2" borderId="91" xfId="0" applyFont="1" applyFill="1" applyBorder="1" applyAlignment="1" applyProtection="1">
      <alignment vertical="center"/>
      <protection locked="0"/>
    </xf>
    <xf numFmtId="0" fontId="21" fillId="2" borderId="93" xfId="48" applyFont="1" applyFill="1" applyBorder="1" applyProtection="1">
      <alignment vertical="center"/>
      <protection locked="0"/>
    </xf>
    <xf numFmtId="0" fontId="10" fillId="2" borderId="93" xfId="0" applyFont="1" applyFill="1" applyBorder="1" applyAlignment="1" applyProtection="1">
      <alignment vertical="center"/>
      <protection locked="0"/>
    </xf>
    <xf numFmtId="0" fontId="0" fillId="2" borderId="93" xfId="0" applyFill="1" applyBorder="1" applyAlignment="1" applyProtection="1">
      <alignment horizontal="center" vertical="center"/>
      <protection locked="0"/>
    </xf>
    <xf numFmtId="0" fontId="11" fillId="0" borderId="0" xfId="0" applyFont="1" applyAlignment="1">
      <alignment vertical="center" wrapText="1"/>
    </xf>
    <xf numFmtId="0" fontId="13" fillId="2" borderId="0" xfId="0" applyFont="1" applyFill="1" applyAlignment="1" applyProtection="1">
      <alignment horizontal="center" vertical="center"/>
      <protection locked="0"/>
    </xf>
    <xf numFmtId="0" fontId="9" fillId="0" borderId="0" xfId="0" applyFont="1" applyAlignment="1">
      <alignment vertical="center"/>
    </xf>
    <xf numFmtId="0" fontId="9" fillId="0" borderId="0" xfId="0" applyFont="1" applyAlignment="1">
      <alignment horizontal="left" vertical="center"/>
    </xf>
    <xf numFmtId="0" fontId="0" fillId="2" borderId="3" xfId="0" applyFill="1" applyBorder="1" applyAlignment="1" applyProtection="1">
      <alignment horizontal="left" vertical="top"/>
      <protection locked="0"/>
    </xf>
    <xf numFmtId="0" fontId="0" fillId="2" borderId="5" xfId="0" applyFill="1" applyBorder="1" applyAlignment="1" applyProtection="1">
      <alignment horizontal="left" vertical="top"/>
      <protection locked="0"/>
    </xf>
    <xf numFmtId="178" fontId="0" fillId="2" borderId="0" xfId="0" applyNumberFormat="1" applyFill="1" applyAlignment="1" applyProtection="1">
      <alignment vertical="center"/>
      <protection locked="0"/>
    </xf>
    <xf numFmtId="178" fontId="12" fillId="2" borderId="0" xfId="0" quotePrefix="1" applyNumberFormat="1" applyFont="1" applyFill="1" applyAlignment="1" applyProtection="1">
      <alignment vertical="center"/>
      <protection locked="0"/>
    </xf>
    <xf numFmtId="178" fontId="0" fillId="2" borderId="0" xfId="0" applyNumberFormat="1" applyFill="1" applyAlignment="1" applyProtection="1">
      <alignment horizontal="center" vertical="center"/>
      <protection locked="0"/>
    </xf>
    <xf numFmtId="178" fontId="12" fillId="2" borderId="0" xfId="0" applyNumberFormat="1" applyFont="1" applyFill="1" applyAlignment="1" applyProtection="1">
      <alignment vertical="center"/>
      <protection locked="0"/>
    </xf>
    <xf numFmtId="0" fontId="0" fillId="0" borderId="0" xfId="0" applyAlignment="1">
      <alignment vertical="center" wrapText="1"/>
    </xf>
    <xf numFmtId="0" fontId="12" fillId="0" borderId="0" xfId="0" quotePrefix="1" applyFont="1" applyAlignment="1">
      <alignment vertical="center"/>
    </xf>
    <xf numFmtId="0" fontId="0" fillId="0" borderId="0" xfId="1" applyNumberFormat="1" applyFont="1" applyFill="1" applyBorder="1" applyAlignment="1" applyProtection="1">
      <alignment vertical="center"/>
    </xf>
    <xf numFmtId="178" fontId="0" fillId="0" borderId="0" xfId="0" applyNumberFormat="1" applyAlignment="1">
      <alignment vertical="top"/>
    </xf>
    <xf numFmtId="179" fontId="0" fillId="0" borderId="0" xfId="0" applyNumberFormat="1" applyAlignment="1">
      <alignment horizontal="center" vertical="top"/>
    </xf>
    <xf numFmtId="0" fontId="0" fillId="2" borderId="0" xfId="0" applyFill="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0" borderId="0" xfId="0" applyAlignment="1">
      <alignment horizontal="left" vertical="top"/>
    </xf>
    <xf numFmtId="179" fontId="0" fillId="0" borderId="0" xfId="1" applyNumberFormat="1" applyFont="1" applyFill="1" applyBorder="1" applyAlignment="1" applyProtection="1">
      <alignment horizontal="right" vertical="center"/>
    </xf>
    <xf numFmtId="179" fontId="0" fillId="0" borderId="0" xfId="1" applyNumberFormat="1" applyFont="1" applyFill="1" applyBorder="1" applyAlignment="1" applyProtection="1">
      <alignment vertical="center"/>
    </xf>
    <xf numFmtId="38" fontId="12" fillId="0" borderId="0" xfId="1" applyFont="1" applyFill="1" applyBorder="1" applyAlignment="1" applyProtection="1">
      <alignment vertical="center"/>
    </xf>
    <xf numFmtId="0" fontId="12" fillId="0" borderId="0" xfId="0" applyFont="1" applyAlignment="1">
      <alignment horizontal="center" vertical="center"/>
    </xf>
    <xf numFmtId="178" fontId="0" fillId="2" borderId="0" xfId="0" applyNumberFormat="1" applyFill="1" applyAlignment="1">
      <alignment horizontal="center" vertical="center"/>
    </xf>
    <xf numFmtId="38" fontId="0" fillId="0" borderId="0" xfId="1" applyFont="1" applyFill="1" applyBorder="1" applyAlignment="1" applyProtection="1">
      <alignment horizontal="right" vertical="center"/>
    </xf>
    <xf numFmtId="178" fontId="12" fillId="2" borderId="0" xfId="0" applyNumberFormat="1" applyFont="1" applyFill="1" applyAlignment="1" applyProtection="1">
      <alignment horizontal="center" vertical="center"/>
      <protection locked="0"/>
    </xf>
    <xf numFmtId="178" fontId="12" fillId="2" borderId="0" xfId="0" quotePrefix="1" applyNumberFormat="1" applyFont="1" applyFill="1" applyAlignment="1" applyProtection="1">
      <alignment horizontal="center" vertical="center"/>
      <protection locked="0"/>
    </xf>
    <xf numFmtId="0" fontId="0" fillId="0" borderId="1" xfId="0" quotePrefix="1" applyBorder="1" applyAlignment="1">
      <alignment horizontal="center" vertical="center"/>
    </xf>
    <xf numFmtId="0" fontId="0" fillId="0" borderId="3" xfId="0" applyBorder="1" applyAlignment="1">
      <alignment vertical="center"/>
    </xf>
    <xf numFmtId="0" fontId="10" fillId="0" borderId="1" xfId="0" applyFont="1" applyBorder="1" applyAlignment="1">
      <alignment vertical="center"/>
    </xf>
    <xf numFmtId="0" fontId="0" fillId="0" borderId="3" xfId="0" applyBorder="1" applyAlignment="1">
      <alignment vertical="top" wrapText="1"/>
    </xf>
    <xf numFmtId="0" fontId="10" fillId="0" borderId="4" xfId="0" applyFont="1" applyBorder="1" applyAlignment="1">
      <alignment vertical="center"/>
    </xf>
    <xf numFmtId="0" fontId="0" fillId="0" borderId="5" xfId="0" applyBorder="1" applyAlignment="1">
      <alignment vertical="top" wrapText="1"/>
    </xf>
    <xf numFmtId="0" fontId="10" fillId="0" borderId="4" xfId="0" applyFont="1" applyBorder="1" applyAlignment="1">
      <alignment horizontal="center" vertical="center"/>
    </xf>
    <xf numFmtId="0" fontId="0" fillId="0" borderId="5" xfId="0" applyBorder="1" applyAlignment="1">
      <alignment vertical="center" wrapText="1"/>
    </xf>
    <xf numFmtId="0" fontId="11" fillId="0" borderId="4" xfId="0" applyFont="1" applyBorder="1" applyAlignment="1">
      <alignment horizontal="center" vertical="center"/>
    </xf>
    <xf numFmtId="0" fontId="11" fillId="0" borderId="5" xfId="0" applyFont="1" applyBorder="1" applyAlignment="1">
      <alignment vertical="center" wrapText="1"/>
    </xf>
    <xf numFmtId="0" fontId="11" fillId="0" borderId="6" xfId="0" applyFont="1" applyBorder="1" applyAlignment="1">
      <alignment horizontal="center" vertical="center"/>
    </xf>
    <xf numFmtId="0" fontId="11" fillId="0" borderId="8" xfId="0" applyFont="1" applyBorder="1" applyAlignment="1">
      <alignment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vertical="center" wrapText="1"/>
    </xf>
    <xf numFmtId="38" fontId="0" fillId="0" borderId="93" xfId="1" applyFont="1" applyFill="1" applyBorder="1" applyAlignment="1" applyProtection="1">
      <alignment vertical="center"/>
      <protection locked="0"/>
    </xf>
    <xf numFmtId="0" fontId="10" fillId="0" borderId="0" xfId="0" applyFont="1" applyAlignment="1">
      <alignment horizontal="right"/>
    </xf>
    <xf numFmtId="0" fontId="0" fillId="0" borderId="9" xfId="0" applyBorder="1" applyAlignment="1">
      <alignment horizontal="center" vertical="center" wrapText="1"/>
    </xf>
    <xf numFmtId="0" fontId="41" fillId="0" borderId="0" xfId="0" applyFont="1" applyAlignment="1">
      <alignment horizontal="left" vertical="center" wrapText="1"/>
    </xf>
    <xf numFmtId="0" fontId="13" fillId="0" borderId="0" xfId="0" applyFont="1" applyAlignment="1">
      <alignment horizontal="distributed" vertical="center" wrapText="1"/>
    </xf>
    <xf numFmtId="0" fontId="13" fillId="0" borderId="0" xfId="0" applyFont="1" applyAlignment="1">
      <alignment horizontal="left" vertical="center"/>
    </xf>
    <xf numFmtId="0" fontId="11" fillId="0" borderId="0" xfId="0" applyFont="1" applyAlignment="1">
      <alignment horizontal="right" vertical="center"/>
    </xf>
    <xf numFmtId="0" fontId="13" fillId="0" borderId="0" xfId="0" applyFont="1" applyAlignment="1">
      <alignment vertical="center"/>
    </xf>
    <xf numFmtId="0" fontId="43" fillId="0" borderId="0" xfId="0" applyFont="1" applyAlignment="1">
      <alignment horizontal="left" vertical="center"/>
    </xf>
    <xf numFmtId="0" fontId="16" fillId="0" borderId="0" xfId="0" applyFont="1" applyAlignment="1">
      <alignment vertical="center"/>
    </xf>
    <xf numFmtId="0" fontId="11" fillId="0" borderId="0" xfId="2" applyFont="1" applyAlignment="1">
      <alignment horizontal="right"/>
    </xf>
    <xf numFmtId="0" fontId="11" fillId="0" borderId="37" xfId="2" applyFont="1" applyBorder="1" applyAlignment="1">
      <alignment horizontal="left" vertical="center"/>
    </xf>
    <xf numFmtId="0" fontId="11" fillId="0" borderId="31" xfId="2" applyFont="1" applyBorder="1" applyAlignment="1">
      <alignment horizontal="left" vertical="center"/>
    </xf>
    <xf numFmtId="0" fontId="20" fillId="4" borderId="44" xfId="2" applyFont="1" applyFill="1" applyBorder="1">
      <alignment vertical="center"/>
    </xf>
    <xf numFmtId="0" fontId="11" fillId="0" borderId="58" xfId="2" applyFont="1" applyBorder="1">
      <alignment vertical="center"/>
    </xf>
    <xf numFmtId="0" fontId="11" fillId="0" borderId="59" xfId="2" applyFont="1" applyBorder="1">
      <alignment vertical="center"/>
    </xf>
    <xf numFmtId="0" fontId="11" fillId="4" borderId="68" xfId="2" applyFont="1" applyFill="1" applyBorder="1">
      <alignment vertical="center"/>
    </xf>
    <xf numFmtId="0" fontId="11" fillId="0" borderId="6" xfId="2" applyFont="1" applyBorder="1">
      <alignment vertical="center"/>
    </xf>
    <xf numFmtId="0" fontId="11" fillId="0" borderId="7" xfId="2" applyFont="1" applyBorder="1">
      <alignment vertical="center"/>
    </xf>
    <xf numFmtId="0" fontId="11" fillId="4" borderId="11" xfId="2" applyFont="1" applyFill="1" applyBorder="1">
      <alignment vertical="center"/>
    </xf>
    <xf numFmtId="0" fontId="22" fillId="0" borderId="0" xfId="2" applyFont="1">
      <alignment vertical="center"/>
    </xf>
    <xf numFmtId="178" fontId="0" fillId="2" borderId="0" xfId="0" applyNumberFormat="1" applyFill="1" applyAlignment="1" applyProtection="1">
      <alignment horizontal="center" vertical="center" wrapText="1"/>
      <protection locked="0"/>
    </xf>
    <xf numFmtId="178" fontId="0" fillId="0" borderId="0" xfId="0" applyNumberFormat="1" applyAlignment="1" applyProtection="1">
      <alignment vertical="center"/>
      <protection locked="0"/>
    </xf>
    <xf numFmtId="178" fontId="0" fillId="0" borderId="0" xfId="0" applyNumberFormat="1" applyAlignment="1" applyProtection="1">
      <alignment horizontal="left" vertical="center"/>
      <protection locked="0"/>
    </xf>
    <xf numFmtId="0" fontId="0" fillId="2" borderId="0" xfId="0" applyFill="1" applyAlignment="1" applyProtection="1">
      <alignment horizontal="left" vertical="center"/>
      <protection locked="0"/>
    </xf>
    <xf numFmtId="177" fontId="9" fillId="2" borderId="34" xfId="3" applyNumberFormat="1" applyFont="1" applyFill="1" applyBorder="1" applyAlignment="1" applyProtection="1">
      <alignment vertical="center"/>
      <protection locked="0"/>
    </xf>
    <xf numFmtId="180" fontId="21" fillId="0" borderId="0" xfId="2" applyNumberFormat="1" applyFont="1">
      <alignment vertical="center"/>
    </xf>
    <xf numFmtId="176" fontId="9" fillId="2" borderId="108" xfId="2" applyNumberFormat="1" applyFont="1" applyFill="1" applyBorder="1" applyProtection="1">
      <alignment vertical="center"/>
      <protection locked="0"/>
    </xf>
    <xf numFmtId="177" fontId="9" fillId="2" borderId="109" xfId="3" applyNumberFormat="1" applyFont="1" applyFill="1" applyBorder="1" applyAlignment="1" applyProtection="1">
      <alignment vertical="center"/>
      <protection locked="0"/>
    </xf>
    <xf numFmtId="176" fontId="9" fillId="2" borderId="110" xfId="2" applyNumberFormat="1" applyFont="1" applyFill="1" applyBorder="1" applyProtection="1">
      <alignment vertical="center"/>
      <protection locked="0"/>
    </xf>
    <xf numFmtId="0" fontId="45" fillId="0" borderId="0" xfId="2" applyFont="1" applyAlignment="1">
      <alignment horizontal="right" vertical="center"/>
    </xf>
    <xf numFmtId="0" fontId="9" fillId="0" borderId="0" xfId="2" applyFont="1" applyAlignment="1">
      <alignment horizontal="right" vertical="center"/>
    </xf>
    <xf numFmtId="38" fontId="0" fillId="0" borderId="0" xfId="0" applyNumberFormat="1" applyAlignment="1">
      <alignment vertical="center"/>
    </xf>
    <xf numFmtId="0" fontId="0" fillId="0" borderId="9" xfId="0" applyBorder="1" applyAlignment="1">
      <alignment horizontal="center" vertical="center"/>
    </xf>
    <xf numFmtId="181" fontId="19" fillId="2" borderId="42" xfId="3" applyNumberFormat="1" applyFont="1" applyFill="1" applyBorder="1" applyAlignment="1" applyProtection="1">
      <alignment vertical="center"/>
      <protection locked="0"/>
    </xf>
    <xf numFmtId="181" fontId="19" fillId="2" borderId="16" xfId="3" applyNumberFormat="1" applyFont="1" applyFill="1" applyBorder="1" applyAlignment="1" applyProtection="1">
      <alignment vertical="center"/>
      <protection locked="0"/>
    </xf>
    <xf numFmtId="181" fontId="19" fillId="2" borderId="43" xfId="3" applyNumberFormat="1" applyFont="1" applyFill="1" applyBorder="1" applyAlignment="1" applyProtection="1">
      <alignment vertical="center"/>
      <protection locked="0"/>
    </xf>
    <xf numFmtId="181" fontId="11" fillId="0" borderId="44" xfId="3" applyNumberFormat="1" applyFont="1" applyBorder="1" applyAlignment="1" applyProtection="1">
      <alignment vertical="center"/>
    </xf>
    <xf numFmtId="181" fontId="11" fillId="2" borderId="42" xfId="3" applyNumberFormat="1" applyFont="1" applyFill="1" applyBorder="1" applyAlignment="1" applyProtection="1">
      <alignment vertical="center"/>
      <protection locked="0"/>
    </xf>
    <xf numFmtId="181" fontId="11" fillId="2" borderId="16" xfId="3" applyNumberFormat="1" applyFont="1" applyFill="1" applyBorder="1" applyAlignment="1" applyProtection="1">
      <alignment vertical="center"/>
      <protection locked="0"/>
    </xf>
    <xf numFmtId="181" fontId="11" fillId="2" borderId="43" xfId="3" applyNumberFormat="1" applyFont="1" applyFill="1" applyBorder="1" applyAlignment="1" applyProtection="1">
      <alignment vertical="center"/>
      <protection locked="0"/>
    </xf>
    <xf numFmtId="181" fontId="11" fillId="0" borderId="11" xfId="3" applyNumberFormat="1" applyFont="1" applyBorder="1" applyAlignment="1" applyProtection="1">
      <alignment vertical="center"/>
    </xf>
    <xf numFmtId="176" fontId="0" fillId="0" borderId="0" xfId="0" applyNumberFormat="1" applyAlignment="1">
      <alignment horizontal="right" vertical="center"/>
    </xf>
    <xf numFmtId="180" fontId="0" fillId="0" borderId="0" xfId="0" applyNumberFormat="1" applyAlignment="1">
      <alignment horizontal="right" vertical="center"/>
    </xf>
    <xf numFmtId="0" fontId="42" fillId="2" borderId="1" xfId="0" applyFont="1" applyFill="1" applyBorder="1" applyAlignment="1" applyProtection="1">
      <alignment vertical="top" wrapText="1"/>
      <protection locked="0"/>
    </xf>
    <xf numFmtId="0" fontId="42" fillId="2" borderId="2" xfId="0" applyFont="1" applyFill="1" applyBorder="1" applyAlignment="1" applyProtection="1">
      <alignment vertical="top"/>
      <protection locked="0"/>
    </xf>
    <xf numFmtId="0" fontId="42" fillId="2" borderId="3" xfId="0" applyFont="1" applyFill="1" applyBorder="1" applyAlignment="1" applyProtection="1">
      <alignment vertical="top"/>
      <protection locked="0"/>
    </xf>
    <xf numFmtId="0" fontId="42" fillId="2" borderId="4" xfId="0" applyFont="1" applyFill="1" applyBorder="1" applyAlignment="1" applyProtection="1">
      <alignment vertical="top"/>
      <protection locked="0"/>
    </xf>
    <xf numFmtId="0" fontId="42" fillId="2" borderId="0" xfId="0" applyFont="1" applyFill="1" applyAlignment="1" applyProtection="1">
      <alignment vertical="top"/>
      <protection locked="0"/>
    </xf>
    <xf numFmtId="0" fontId="42" fillId="2" borderId="5" xfId="0" applyFont="1" applyFill="1" applyBorder="1" applyAlignment="1" applyProtection="1">
      <alignment vertical="top"/>
      <protection locked="0"/>
    </xf>
    <xf numFmtId="0" fontId="42" fillId="2" borderId="6" xfId="0" applyFont="1" applyFill="1" applyBorder="1" applyAlignment="1" applyProtection="1">
      <alignment vertical="top"/>
      <protection locked="0"/>
    </xf>
    <xf numFmtId="0" fontId="42" fillId="2" borderId="7" xfId="0" applyFont="1" applyFill="1" applyBorder="1" applyAlignment="1" applyProtection="1">
      <alignment vertical="top"/>
      <protection locked="0"/>
    </xf>
    <xf numFmtId="0" fontId="42" fillId="2" borderId="8" xfId="0" applyFont="1" applyFill="1" applyBorder="1" applyAlignment="1" applyProtection="1">
      <alignment vertical="top"/>
      <protection locked="0"/>
    </xf>
    <xf numFmtId="0" fontId="42" fillId="2" borderId="1" xfId="0" applyFont="1" applyFill="1" applyBorder="1" applyAlignment="1" applyProtection="1">
      <alignment vertical="top"/>
      <protection locked="0"/>
    </xf>
    <xf numFmtId="0" fontId="42" fillId="0" borderId="1" xfId="0" applyFont="1" applyBorder="1" applyAlignment="1">
      <alignment vertical="top"/>
    </xf>
    <xf numFmtId="0" fontId="42" fillId="0" borderId="2" xfId="0" applyFont="1" applyBorder="1" applyAlignment="1">
      <alignment vertical="top"/>
    </xf>
    <xf numFmtId="0" fontId="42" fillId="0" borderId="4" xfId="0" applyFont="1" applyBorder="1" applyAlignment="1">
      <alignment vertical="top"/>
    </xf>
    <xf numFmtId="0" fontId="42" fillId="0" borderId="0" xfId="0" applyFont="1" applyAlignment="1">
      <alignment vertical="top"/>
    </xf>
    <xf numFmtId="0" fontId="42" fillId="0" borderId="6" xfId="0" applyFont="1" applyBorder="1" applyAlignment="1">
      <alignment vertical="top"/>
    </xf>
    <xf numFmtId="0" fontId="42" fillId="0" borderId="7" xfId="0" applyFont="1" applyBorder="1" applyAlignment="1">
      <alignment vertical="top"/>
    </xf>
    <xf numFmtId="0" fontId="5" fillId="0" borderId="0" xfId="2" applyProtection="1">
      <alignment vertical="center"/>
      <protection locked="0"/>
    </xf>
    <xf numFmtId="0" fontId="0" fillId="0" borderId="0" xfId="0" applyAlignment="1" applyProtection="1">
      <alignment vertical="center"/>
      <protection locked="0"/>
    </xf>
    <xf numFmtId="0" fontId="0" fillId="0" borderId="92" xfId="0" applyBorder="1" applyAlignment="1" applyProtection="1">
      <alignment vertical="center"/>
      <protection locked="0"/>
    </xf>
    <xf numFmtId="0" fontId="0" fillId="0" borderId="113" xfId="0" applyBorder="1" applyAlignment="1">
      <alignment horizontal="center" vertical="center" wrapText="1"/>
    </xf>
    <xf numFmtId="0" fontId="11" fillId="2" borderId="90" xfId="0" applyFont="1" applyFill="1" applyBorder="1" applyAlignment="1" applyProtection="1">
      <alignment vertical="center"/>
      <protection locked="0"/>
    </xf>
    <xf numFmtId="0" fontId="11" fillId="2" borderId="103" xfId="0" applyFont="1" applyFill="1" applyBorder="1" applyAlignment="1" applyProtection="1">
      <alignment vertical="center"/>
      <protection locked="0"/>
    </xf>
    <xf numFmtId="0" fontId="11" fillId="0" borderId="92" xfId="0" applyFont="1" applyBorder="1" applyAlignment="1" applyProtection="1">
      <alignment horizontal="left" vertical="center"/>
      <protection locked="0"/>
    </xf>
    <xf numFmtId="0" fontId="11" fillId="2" borderId="100" xfId="48" applyFont="1" applyFill="1" applyBorder="1" applyProtection="1">
      <alignment vertical="center"/>
      <protection locked="0"/>
    </xf>
    <xf numFmtId="0" fontId="11" fillId="2" borderId="91" xfId="0" applyFont="1" applyFill="1" applyBorder="1" applyAlignment="1" applyProtection="1">
      <alignment vertical="center"/>
      <protection locked="0"/>
    </xf>
    <xf numFmtId="0" fontId="11" fillId="2" borderId="93" xfId="0" applyFont="1" applyFill="1" applyBorder="1" applyAlignment="1" applyProtection="1">
      <alignment vertical="center"/>
      <protection locked="0"/>
    </xf>
    <xf numFmtId="0" fontId="11" fillId="2" borderId="90" xfId="0" applyFont="1" applyFill="1" applyBorder="1" applyAlignment="1" applyProtection="1">
      <alignment horizontal="left" vertical="center"/>
      <protection locked="0"/>
    </xf>
    <xf numFmtId="0" fontId="11" fillId="2" borderId="99" xfId="0" applyFont="1" applyFill="1" applyBorder="1" applyAlignment="1" applyProtection="1">
      <alignment horizontal="left" vertical="center"/>
      <protection locked="0"/>
    </xf>
    <xf numFmtId="0" fontId="11" fillId="2" borderId="100" xfId="0" applyFont="1" applyFill="1" applyBorder="1" applyAlignment="1" applyProtection="1">
      <alignment horizontal="left" vertical="center"/>
      <protection locked="0"/>
    </xf>
    <xf numFmtId="0" fontId="11" fillId="2" borderId="101" xfId="0" applyFont="1" applyFill="1" applyBorder="1" applyAlignment="1" applyProtection="1">
      <alignment horizontal="left" vertical="center"/>
      <protection locked="0"/>
    </xf>
    <xf numFmtId="0" fontId="11" fillId="2" borderId="102" xfId="0" applyFont="1" applyFill="1" applyBorder="1" applyAlignment="1" applyProtection="1">
      <alignment vertical="center"/>
      <protection locked="0"/>
    </xf>
    <xf numFmtId="0" fontId="11" fillId="2" borderId="95" xfId="0" applyFont="1" applyFill="1" applyBorder="1" applyAlignment="1" applyProtection="1">
      <alignment vertical="center"/>
      <protection locked="0"/>
    </xf>
    <xf numFmtId="0" fontId="0" fillId="0" borderId="91" xfId="0" applyBorder="1" applyAlignment="1">
      <alignment horizontal="center" vertical="center"/>
    </xf>
    <xf numFmtId="0" fontId="21" fillId="0" borderId="91" xfId="48" applyFont="1" applyBorder="1" applyAlignment="1">
      <alignment horizontal="right" vertical="center"/>
    </xf>
    <xf numFmtId="0" fontId="21" fillId="0" borderId="102" xfId="48" applyFont="1" applyBorder="1" applyAlignment="1">
      <alignment horizontal="right" vertical="center"/>
    </xf>
    <xf numFmtId="0" fontId="10" fillId="2" borderId="102" xfId="0" applyFont="1" applyFill="1" applyBorder="1" applyAlignment="1" applyProtection="1">
      <alignment vertical="center"/>
      <protection locked="0"/>
    </xf>
    <xf numFmtId="0" fontId="0" fillId="0" borderId="102" xfId="0" applyBorder="1" applyAlignment="1">
      <alignment horizontal="center" vertical="center"/>
    </xf>
    <xf numFmtId="0" fontId="0" fillId="0" borderId="116" xfId="0" applyBorder="1" applyAlignment="1">
      <alignment vertical="center"/>
    </xf>
    <xf numFmtId="0" fontId="21" fillId="0" borderId="114" xfId="48" applyFont="1" applyBorder="1">
      <alignment vertical="center"/>
    </xf>
    <xf numFmtId="0" fontId="10" fillId="0" borderId="114" xfId="0" applyFont="1" applyBorder="1" applyAlignment="1">
      <alignment vertical="center"/>
    </xf>
    <xf numFmtId="0" fontId="0" fillId="0" borderId="114" xfId="0" applyBorder="1" applyAlignment="1">
      <alignment horizontal="center" vertical="center"/>
    </xf>
    <xf numFmtId="0" fontId="11" fillId="2" borderId="98" xfId="0" applyFont="1" applyFill="1" applyBorder="1" applyAlignment="1" applyProtection="1">
      <alignment vertical="center"/>
      <protection locked="0"/>
    </xf>
    <xf numFmtId="0" fontId="11" fillId="2" borderId="99" xfId="0" applyFont="1" applyFill="1" applyBorder="1" applyAlignment="1" applyProtection="1">
      <alignment vertical="center"/>
      <protection locked="0"/>
    </xf>
    <xf numFmtId="0" fontId="11" fillId="0" borderId="116" xfId="0" applyFont="1" applyBorder="1" applyAlignment="1">
      <alignment horizontal="left" vertical="center"/>
    </xf>
    <xf numFmtId="0" fontId="11" fillId="0" borderId="117" xfId="0" applyFont="1" applyBorder="1" applyAlignment="1">
      <alignment horizontal="left" vertical="center"/>
    </xf>
    <xf numFmtId="38" fontId="0" fillId="0" borderId="114" xfId="1" applyFont="1" applyFill="1" applyBorder="1" applyAlignment="1" applyProtection="1">
      <alignment vertical="center"/>
    </xf>
    <xf numFmtId="0" fontId="11" fillId="0" borderId="118" xfId="0" applyFont="1" applyBorder="1" applyAlignment="1">
      <alignment horizontal="left" vertical="center"/>
    </xf>
    <xf numFmtId="0" fontId="0" fillId="0" borderId="116" xfId="0" applyBorder="1" applyAlignment="1" applyProtection="1">
      <alignment vertical="center"/>
      <protection locked="0"/>
    </xf>
    <xf numFmtId="0" fontId="0" fillId="0" borderId="118" xfId="0" applyBorder="1" applyAlignment="1" applyProtection="1">
      <alignment vertical="center"/>
      <protection locked="0"/>
    </xf>
    <xf numFmtId="0" fontId="0" fillId="0" borderId="116" xfId="0" applyBorder="1" applyAlignment="1" applyProtection="1">
      <alignment horizontal="left" vertical="center"/>
      <protection locked="0"/>
    </xf>
    <xf numFmtId="0" fontId="0" fillId="0" borderId="118" xfId="0" applyBorder="1" applyAlignment="1" applyProtection="1">
      <alignment horizontal="left" vertical="center"/>
      <protection locked="0"/>
    </xf>
    <xf numFmtId="0" fontId="0" fillId="0" borderId="13" xfId="0" applyBorder="1" applyAlignment="1">
      <alignment horizontal="center" vertical="center"/>
    </xf>
    <xf numFmtId="181" fontId="0" fillId="0" borderId="104" xfId="1" applyNumberFormat="1" applyFont="1" applyFill="1" applyBorder="1" applyAlignment="1" applyProtection="1">
      <alignment vertical="center"/>
      <protection locked="0"/>
    </xf>
    <xf numFmtId="181" fontId="0" fillId="0" borderId="98" xfId="0" applyNumberFormat="1" applyBorder="1" applyAlignment="1" applyProtection="1">
      <alignment vertical="center"/>
      <protection locked="0"/>
    </xf>
    <xf numFmtId="181" fontId="0" fillId="0" borderId="99" xfId="0" applyNumberFormat="1" applyBorder="1" applyAlignment="1" applyProtection="1">
      <alignment vertical="center"/>
      <protection locked="0"/>
    </xf>
    <xf numFmtId="0" fontId="11" fillId="2" borderId="92" xfId="0" applyFont="1" applyFill="1" applyBorder="1" applyAlignment="1" applyProtection="1">
      <alignment horizontal="left" vertical="center"/>
      <protection locked="0"/>
    </xf>
    <xf numFmtId="181" fontId="0" fillId="0" borderId="96" xfId="1" applyNumberFormat="1" applyFont="1" applyFill="1" applyBorder="1" applyAlignment="1" applyProtection="1">
      <alignment vertical="center"/>
      <protection locked="0"/>
    </xf>
    <xf numFmtId="0" fontId="0" fillId="0" borderId="22" xfId="0" applyBorder="1" applyAlignment="1">
      <alignment horizontal="center" vertical="center"/>
    </xf>
    <xf numFmtId="0" fontId="0" fillId="0" borderId="25" xfId="0" applyBorder="1" applyAlignment="1">
      <alignment horizontal="center" vertical="center"/>
    </xf>
    <xf numFmtId="0" fontId="11" fillId="2" borderId="98" xfId="0" applyFont="1" applyFill="1" applyBorder="1" applyAlignment="1" applyProtection="1">
      <alignment horizontal="left" vertical="center"/>
      <protection locked="0"/>
    </xf>
    <xf numFmtId="0" fontId="11" fillId="2" borderId="114" xfId="0" applyFont="1" applyFill="1" applyBorder="1" applyAlignment="1" applyProtection="1">
      <alignment vertical="center"/>
      <protection locked="0"/>
    </xf>
    <xf numFmtId="38" fontId="0" fillId="0" borderId="124" xfId="1" applyFont="1" applyFill="1" applyBorder="1" applyAlignment="1" applyProtection="1">
      <alignment vertical="center"/>
    </xf>
    <xf numFmtId="0" fontId="0" fillId="0" borderId="127" xfId="0" applyBorder="1" applyAlignment="1" applyProtection="1">
      <alignment horizontal="center" vertical="center"/>
      <protection locked="0"/>
    </xf>
    <xf numFmtId="38" fontId="0" fillId="0" borderId="126" xfId="1" applyFont="1" applyFill="1" applyBorder="1" applyAlignment="1" applyProtection="1">
      <alignment vertical="center"/>
    </xf>
    <xf numFmtId="38" fontId="0" fillId="0" borderId="127" xfId="1" applyFont="1" applyFill="1" applyBorder="1" applyAlignment="1" applyProtection="1">
      <alignment vertical="center"/>
      <protection locked="0"/>
    </xf>
    <xf numFmtId="0" fontId="13" fillId="0" borderId="127" xfId="0" applyFont="1" applyBorder="1" applyAlignment="1" applyProtection="1">
      <alignment horizontal="center" vertical="center"/>
      <protection locked="0"/>
    </xf>
    <xf numFmtId="38" fontId="13" fillId="0" borderId="93" xfId="1" applyFont="1" applyFill="1" applyBorder="1" applyAlignment="1" applyProtection="1">
      <alignment vertical="center"/>
      <protection locked="0"/>
    </xf>
    <xf numFmtId="38" fontId="13" fillId="0" borderId="126" xfId="1" applyFont="1" applyFill="1" applyBorder="1" applyAlignment="1" applyProtection="1">
      <alignment vertical="center"/>
    </xf>
    <xf numFmtId="38" fontId="13" fillId="0" borderId="124" xfId="1" applyFont="1" applyFill="1" applyBorder="1" applyAlignment="1" applyProtection="1">
      <alignment vertical="center"/>
    </xf>
    <xf numFmtId="38" fontId="13" fillId="0" borderId="114" xfId="1" applyFont="1" applyFill="1" applyBorder="1" applyAlignment="1" applyProtection="1">
      <alignment vertical="center"/>
    </xf>
    <xf numFmtId="38" fontId="13" fillId="2" borderId="102" xfId="1" applyFont="1" applyFill="1" applyBorder="1" applyAlignment="1" applyProtection="1">
      <alignment vertical="center"/>
      <protection locked="0"/>
    </xf>
    <xf numFmtId="38" fontId="13" fillId="0" borderId="127" xfId="1" applyFont="1" applyFill="1" applyBorder="1" applyAlignment="1" applyProtection="1">
      <alignment vertical="center"/>
      <protection locked="0"/>
    </xf>
    <xf numFmtId="38" fontId="13" fillId="2" borderId="93" xfId="1" applyFont="1" applyFill="1" applyBorder="1" applyAlignment="1" applyProtection="1">
      <alignment vertical="center"/>
      <protection locked="0"/>
    </xf>
    <xf numFmtId="38" fontId="13" fillId="2" borderId="95" xfId="1" applyFont="1" applyFill="1" applyBorder="1" applyAlignment="1" applyProtection="1">
      <alignment vertical="center"/>
      <protection locked="0"/>
    </xf>
    <xf numFmtId="176" fontId="13" fillId="3" borderId="15" xfId="1" applyNumberFormat="1" applyFont="1" applyFill="1" applyBorder="1" applyAlignment="1" applyProtection="1">
      <alignment horizontal="right" vertical="center"/>
    </xf>
    <xf numFmtId="176" fontId="13" fillId="4" borderId="15" xfId="1" applyNumberFormat="1" applyFont="1" applyFill="1" applyBorder="1" applyAlignment="1" applyProtection="1">
      <alignment horizontal="right" vertical="center"/>
    </xf>
    <xf numFmtId="176" fontId="13" fillId="2" borderId="26" xfId="1" applyNumberFormat="1" applyFont="1" applyFill="1" applyBorder="1" applyAlignment="1" applyProtection="1">
      <alignment horizontal="right" vertical="center"/>
    </xf>
    <xf numFmtId="176" fontId="13" fillId="2" borderId="7" xfId="0" applyNumberFormat="1" applyFont="1" applyFill="1" applyBorder="1" applyAlignment="1">
      <alignment vertical="center"/>
    </xf>
    <xf numFmtId="38" fontId="13" fillId="4" borderId="6" xfId="1" applyFont="1" applyFill="1" applyBorder="1" applyAlignment="1" applyProtection="1">
      <alignment horizontal="right" vertical="center"/>
    </xf>
    <xf numFmtId="38" fontId="13" fillId="3" borderId="11" xfId="1" applyFont="1" applyFill="1" applyBorder="1" applyAlignment="1" applyProtection="1">
      <alignment horizontal="right" vertical="center"/>
    </xf>
    <xf numFmtId="0" fontId="49" fillId="0" borderId="92" xfId="48" applyFont="1" applyBorder="1" applyProtection="1">
      <alignment vertical="center"/>
      <protection locked="0"/>
    </xf>
    <xf numFmtId="0" fontId="49" fillId="0" borderId="116" xfId="48" applyFont="1" applyBorder="1">
      <alignment vertical="center"/>
    </xf>
    <xf numFmtId="38" fontId="47" fillId="0" borderId="130" xfId="1" applyFont="1" applyFill="1" applyBorder="1" applyAlignment="1" applyProtection="1">
      <alignment vertical="center" shrinkToFit="1"/>
    </xf>
    <xf numFmtId="38" fontId="48" fillId="2" borderId="122" xfId="1" applyFont="1" applyFill="1" applyBorder="1" applyAlignment="1" applyProtection="1">
      <alignment vertical="center"/>
      <protection locked="0"/>
    </xf>
    <xf numFmtId="38" fontId="48" fillId="2" borderId="123" xfId="1" applyFont="1" applyFill="1" applyBorder="1" applyAlignment="1" applyProtection="1">
      <alignment vertical="center"/>
      <protection locked="0"/>
    </xf>
    <xf numFmtId="38" fontId="48" fillId="2" borderId="128" xfId="1" applyFont="1" applyFill="1" applyBorder="1" applyAlignment="1" applyProtection="1">
      <alignment vertical="center" shrinkToFit="1"/>
      <protection locked="0"/>
    </xf>
    <xf numFmtId="38" fontId="48" fillId="2" borderId="129" xfId="1" applyFont="1" applyFill="1" applyBorder="1" applyAlignment="1" applyProtection="1">
      <alignment vertical="center" shrinkToFit="1"/>
      <protection locked="0"/>
    </xf>
    <xf numFmtId="38" fontId="48" fillId="2" borderId="129" xfId="1" applyFont="1" applyFill="1" applyBorder="1" applyAlignment="1" applyProtection="1">
      <alignment vertical="center" wrapText="1" shrinkToFit="1"/>
      <protection locked="0"/>
    </xf>
    <xf numFmtId="181" fontId="0" fillId="2" borderId="100" xfId="1" applyNumberFormat="1" applyFont="1" applyFill="1" applyBorder="1" applyAlignment="1" applyProtection="1">
      <alignment vertical="center"/>
      <protection locked="0"/>
    </xf>
    <xf numFmtId="181" fontId="0" fillId="2" borderId="97" xfId="0" applyNumberFormat="1" applyFill="1" applyBorder="1" applyAlignment="1" applyProtection="1">
      <alignment vertical="center"/>
      <protection locked="0"/>
    </xf>
    <xf numFmtId="181" fontId="0" fillId="0" borderId="112" xfId="1" applyNumberFormat="1" applyFont="1" applyFill="1" applyBorder="1" applyAlignment="1" applyProtection="1">
      <alignment vertical="center"/>
      <protection locked="0"/>
    </xf>
    <xf numFmtId="0" fontId="0" fillId="0" borderId="14" xfId="0" applyBorder="1" applyAlignment="1">
      <alignment horizontal="center" vertical="center"/>
    </xf>
    <xf numFmtId="181" fontId="0" fillId="0" borderId="22" xfId="1" applyNumberFormat="1" applyFont="1" applyFill="1" applyBorder="1" applyAlignment="1" applyProtection="1">
      <alignment vertical="center"/>
      <protection locked="0"/>
    </xf>
    <xf numFmtId="181" fontId="0" fillId="0" borderId="26" xfId="1" applyNumberFormat="1" applyFont="1" applyFill="1" applyBorder="1" applyAlignment="1" applyProtection="1">
      <alignment vertical="center"/>
    </xf>
    <xf numFmtId="181" fontId="0" fillId="0" borderId="25" xfId="1" applyNumberFormat="1" applyFont="1" applyFill="1" applyBorder="1" applyAlignment="1" applyProtection="1">
      <alignment vertical="center"/>
    </xf>
    <xf numFmtId="181" fontId="0" fillId="0" borderId="8" xfId="1" applyNumberFormat="1" applyFont="1" applyFill="1" applyBorder="1" applyAlignment="1" applyProtection="1">
      <alignment vertical="center"/>
    </xf>
    <xf numFmtId="181" fontId="0" fillId="0" borderId="7" xfId="1" applyNumberFormat="1" applyFont="1" applyFill="1" applyBorder="1" applyAlignment="1" applyProtection="1">
      <alignment vertical="center"/>
    </xf>
    <xf numFmtId="181" fontId="0" fillId="0" borderId="3" xfId="1" applyNumberFormat="1" applyFont="1" applyFill="1" applyBorder="1" applyAlignment="1" applyProtection="1">
      <alignment vertical="center"/>
      <protection locked="0"/>
    </xf>
    <xf numFmtId="181" fontId="0" fillId="0" borderId="2" xfId="0" applyNumberFormat="1" applyBorder="1" applyAlignment="1" applyProtection="1">
      <alignment vertical="center"/>
      <protection locked="0"/>
    </xf>
    <xf numFmtId="181" fontId="0" fillId="0" borderId="5" xfId="1" applyNumberFormat="1" applyFont="1" applyFill="1" applyBorder="1" applyAlignment="1" applyProtection="1">
      <alignment vertical="center"/>
      <protection locked="0"/>
    </xf>
    <xf numFmtId="181" fontId="0" fillId="0" borderId="0" xfId="0" applyNumberFormat="1" applyAlignment="1" applyProtection="1">
      <alignment vertical="center"/>
      <protection locked="0"/>
    </xf>
    <xf numFmtId="0" fontId="10" fillId="0" borderId="0" xfId="0" applyFont="1" applyAlignment="1">
      <alignment vertical="center"/>
    </xf>
    <xf numFmtId="181" fontId="48" fillId="0" borderId="97" xfId="1" applyNumberFormat="1" applyFont="1" applyFill="1" applyBorder="1" applyAlignment="1" applyProtection="1">
      <alignment vertical="center"/>
      <protection locked="0"/>
    </xf>
    <xf numFmtId="181" fontId="48" fillId="2" borderId="132" xfId="0" applyNumberFormat="1" applyFont="1" applyFill="1" applyBorder="1" applyAlignment="1" applyProtection="1">
      <alignment vertical="center"/>
      <protection locked="0"/>
    </xf>
    <xf numFmtId="181" fontId="48" fillId="0" borderId="118" xfId="1" applyNumberFormat="1" applyFont="1" applyFill="1" applyBorder="1" applyAlignment="1" applyProtection="1">
      <alignment vertical="center"/>
      <protection locked="0"/>
    </xf>
    <xf numFmtId="181" fontId="48" fillId="0" borderId="134" xfId="0" applyNumberFormat="1" applyFont="1" applyBorder="1" applyAlignment="1" applyProtection="1">
      <alignment vertical="center"/>
      <protection locked="0"/>
    </xf>
    <xf numFmtId="181" fontId="0" fillId="0" borderId="135" xfId="0" applyNumberFormat="1" applyBorder="1" applyAlignment="1" applyProtection="1">
      <alignment vertical="center"/>
      <protection locked="0"/>
    </xf>
    <xf numFmtId="181" fontId="0" fillId="0" borderId="136" xfId="0" applyNumberFormat="1" applyBorder="1" applyAlignment="1" applyProtection="1">
      <alignment vertical="center"/>
      <protection locked="0"/>
    </xf>
    <xf numFmtId="181" fontId="0" fillId="0" borderId="100" xfId="0" applyNumberFormat="1" applyBorder="1" applyAlignment="1" applyProtection="1">
      <alignment vertical="center"/>
      <protection locked="0"/>
    </xf>
    <xf numFmtId="181" fontId="0" fillId="0" borderId="101" xfId="0" applyNumberFormat="1" applyBorder="1" applyAlignment="1" applyProtection="1">
      <alignment vertical="center"/>
      <protection locked="0"/>
    </xf>
    <xf numFmtId="181" fontId="0" fillId="0" borderId="112" xfId="0" applyNumberFormat="1" applyBorder="1" applyAlignment="1">
      <alignment vertical="center"/>
    </xf>
    <xf numFmtId="181" fontId="0" fillId="0" borderId="26" xfId="0" applyNumberFormat="1" applyBorder="1" applyAlignment="1">
      <alignment vertical="center"/>
    </xf>
    <xf numFmtId="181" fontId="0" fillId="0" borderId="8" xfId="0" applyNumberFormat="1" applyBorder="1" applyAlignment="1">
      <alignment vertical="center"/>
    </xf>
    <xf numFmtId="181" fontId="0" fillId="0" borderId="1" xfId="0" applyNumberFormat="1" applyBorder="1" applyAlignment="1" applyProtection="1">
      <alignment vertical="center"/>
      <protection locked="0"/>
    </xf>
    <xf numFmtId="181" fontId="48" fillId="0" borderId="116" xfId="0" applyNumberFormat="1" applyFont="1" applyBorder="1" applyAlignment="1" applyProtection="1">
      <alignment vertical="center"/>
      <protection locked="0"/>
    </xf>
    <xf numFmtId="181" fontId="0" fillId="0" borderId="4" xfId="0" applyNumberFormat="1" applyBorder="1" applyAlignment="1" applyProtection="1">
      <alignment vertical="center"/>
      <protection locked="0"/>
    </xf>
    <xf numFmtId="181" fontId="0" fillId="0" borderId="21" xfId="1" applyNumberFormat="1" applyFont="1" applyFill="1" applyBorder="1" applyAlignment="1" applyProtection="1">
      <alignment vertical="center"/>
      <protection locked="0"/>
    </xf>
    <xf numFmtId="181" fontId="0" fillId="0" borderId="24" xfId="0" applyNumberFormat="1" applyBorder="1" applyAlignment="1">
      <alignment vertical="center"/>
    </xf>
    <xf numFmtId="181" fontId="0" fillId="0" borderId="6" xfId="0" applyNumberFormat="1" applyBorder="1" applyAlignment="1">
      <alignment vertical="center"/>
    </xf>
    <xf numFmtId="181" fontId="48" fillId="0" borderId="98" xfId="0" applyNumberFormat="1" applyFont="1" applyBorder="1" applyAlignment="1" applyProtection="1">
      <alignment vertical="center"/>
      <protection locked="0"/>
    </xf>
    <xf numFmtId="181" fontId="48" fillId="0" borderId="92" xfId="0" applyNumberFormat="1" applyFont="1" applyBorder="1" applyAlignment="1" applyProtection="1">
      <alignment vertical="center"/>
      <protection locked="0"/>
    </xf>
    <xf numFmtId="181" fontId="0" fillId="0" borderId="92" xfId="0" applyNumberFormat="1" applyBorder="1" applyAlignment="1" applyProtection="1">
      <alignment vertical="center"/>
      <protection locked="0"/>
    </xf>
    <xf numFmtId="181" fontId="0" fillId="0" borderId="131" xfId="0" applyNumberFormat="1" applyBorder="1" applyAlignment="1" applyProtection="1">
      <alignment vertical="center"/>
      <protection locked="0"/>
    </xf>
    <xf numFmtId="181" fontId="48" fillId="0" borderId="122" xfId="0" applyNumberFormat="1" applyFont="1" applyBorder="1" applyAlignment="1" applyProtection="1">
      <alignment vertical="center"/>
      <protection locked="0"/>
    </xf>
    <xf numFmtId="181" fontId="48" fillId="0" borderId="123" xfId="0" applyNumberFormat="1" applyFont="1" applyBorder="1" applyAlignment="1" applyProtection="1">
      <alignment vertical="center"/>
      <protection locked="0"/>
    </xf>
    <xf numFmtId="181" fontId="48" fillId="0" borderId="124" xfId="0" applyNumberFormat="1" applyFont="1" applyBorder="1" applyAlignment="1" applyProtection="1">
      <alignment vertical="center"/>
      <protection locked="0"/>
    </xf>
    <xf numFmtId="0" fontId="11" fillId="2" borderId="100" xfId="48" applyFont="1" applyFill="1" applyBorder="1" applyAlignment="1" applyProtection="1">
      <alignment horizontal="left" vertical="center"/>
      <protection locked="0"/>
    </xf>
    <xf numFmtId="181" fontId="48" fillId="2" borderId="133" xfId="0" applyNumberFormat="1" applyFont="1" applyFill="1" applyBorder="1" applyAlignment="1" applyProtection="1">
      <alignment vertical="center"/>
      <protection locked="0"/>
    </xf>
    <xf numFmtId="38" fontId="0" fillId="0" borderId="102" xfId="1" applyFont="1" applyFill="1" applyBorder="1" applyAlignment="1" applyProtection="1">
      <alignment vertical="center"/>
      <protection locked="0"/>
    </xf>
    <xf numFmtId="38" fontId="0" fillId="2" borderId="141" xfId="1" applyFont="1" applyFill="1" applyBorder="1" applyAlignment="1" applyProtection="1">
      <alignment vertical="center"/>
      <protection locked="0"/>
    </xf>
    <xf numFmtId="38" fontId="0" fillId="2" borderId="140" xfId="1" applyFont="1" applyFill="1" applyBorder="1" applyAlignment="1" applyProtection="1">
      <alignment vertical="center"/>
      <protection locked="0"/>
    </xf>
    <xf numFmtId="38" fontId="13" fillId="0" borderId="102" xfId="1" applyFont="1" applyFill="1" applyBorder="1" applyAlignment="1" applyProtection="1">
      <alignment vertical="center"/>
      <protection locked="0"/>
    </xf>
    <xf numFmtId="38" fontId="13" fillId="2" borderId="141" xfId="1" applyFont="1" applyFill="1" applyBorder="1" applyAlignment="1" applyProtection="1">
      <alignment vertical="center"/>
      <protection locked="0"/>
    </xf>
    <xf numFmtId="38" fontId="13" fillId="2" borderId="140" xfId="1" applyFont="1" applyFill="1" applyBorder="1" applyAlignment="1" applyProtection="1">
      <alignment vertical="center"/>
      <protection locked="0"/>
    </xf>
    <xf numFmtId="180" fontId="0" fillId="2" borderId="11" xfId="0" applyNumberFormat="1" applyFill="1" applyBorder="1" applyAlignment="1" applyProtection="1">
      <alignment vertical="center"/>
      <protection locked="0"/>
    </xf>
    <xf numFmtId="0" fontId="10" fillId="0" borderId="10" xfId="0" applyFont="1" applyBorder="1" applyAlignment="1">
      <alignment horizontal="center" vertical="center" shrinkToFit="1"/>
    </xf>
    <xf numFmtId="0" fontId="0" fillId="0" borderId="10" xfId="0" applyBorder="1" applyAlignment="1">
      <alignment horizontal="center" vertical="center" shrinkToFit="1"/>
    </xf>
    <xf numFmtId="0" fontId="10" fillId="0" borderId="1" xfId="0" applyFont="1" applyBorder="1" applyAlignment="1" applyProtection="1">
      <alignment vertical="center"/>
      <protection locked="0"/>
    </xf>
    <xf numFmtId="0" fontId="10" fillId="0" borderId="4" xfId="0" applyFont="1" applyBorder="1" applyAlignment="1" applyProtection="1">
      <alignment vertical="center"/>
      <protection locked="0"/>
    </xf>
    <xf numFmtId="0" fontId="10" fillId="0" borderId="4" xfId="0" applyFont="1" applyBorder="1" applyAlignment="1" applyProtection="1">
      <alignment horizontal="left" vertical="center"/>
      <protection locked="0"/>
    </xf>
    <xf numFmtId="0" fontId="0" fillId="0" borderId="96" xfId="0" applyBorder="1" applyAlignment="1" applyProtection="1">
      <alignment horizontal="left" vertical="center"/>
      <protection locked="0"/>
    </xf>
    <xf numFmtId="0" fontId="0" fillId="0" borderId="97" xfId="0" applyBorder="1" applyAlignment="1" applyProtection="1">
      <alignment vertical="center"/>
      <protection locked="0"/>
    </xf>
    <xf numFmtId="0" fontId="0" fillId="0" borderId="104" xfId="0" applyBorder="1" applyAlignment="1" applyProtection="1">
      <alignment horizontal="left" vertical="center"/>
      <protection locked="0"/>
    </xf>
    <xf numFmtId="0" fontId="0" fillId="0" borderId="117" xfId="0" applyBorder="1" applyAlignment="1" applyProtection="1">
      <alignment vertical="center"/>
      <protection locked="0"/>
    </xf>
    <xf numFmtId="0" fontId="0" fillId="0" borderId="117" xfId="0" applyBorder="1" applyAlignment="1" applyProtection="1">
      <alignment horizontal="left" vertical="center"/>
      <protection locked="0"/>
    </xf>
    <xf numFmtId="181" fontId="48" fillId="2" borderId="128" xfId="1" applyNumberFormat="1" applyFont="1" applyFill="1" applyBorder="1" applyAlignment="1" applyProtection="1">
      <alignment vertical="center"/>
      <protection locked="0"/>
    </xf>
    <xf numFmtId="181" fontId="48" fillId="2" borderId="129" xfId="1" applyNumberFormat="1" applyFont="1" applyFill="1" applyBorder="1" applyAlignment="1" applyProtection="1">
      <alignment vertical="center"/>
      <protection locked="0"/>
    </xf>
    <xf numFmtId="181" fontId="48" fillId="0" borderId="130" xfId="1" applyNumberFormat="1" applyFont="1" applyFill="1" applyBorder="1" applyAlignment="1" applyProtection="1">
      <alignment vertical="center"/>
      <protection locked="0"/>
    </xf>
    <xf numFmtId="181" fontId="0" fillId="2" borderId="120" xfId="1" applyNumberFormat="1" applyFont="1" applyFill="1" applyBorder="1" applyAlignment="1" applyProtection="1">
      <alignment vertical="center"/>
      <protection locked="0"/>
    </xf>
    <xf numFmtId="181" fontId="0" fillId="0" borderId="97" xfId="1" applyNumberFormat="1" applyFont="1" applyFill="1" applyBorder="1" applyAlignment="1" applyProtection="1">
      <alignment vertical="center"/>
      <protection locked="0"/>
    </xf>
    <xf numFmtId="0" fontId="11" fillId="0" borderId="104" xfId="0" applyFont="1" applyBorder="1" applyAlignment="1" applyProtection="1">
      <alignment horizontal="left" vertical="center"/>
      <protection locked="0"/>
    </xf>
    <xf numFmtId="0" fontId="11" fillId="0" borderId="97" xfId="0" applyFont="1" applyBorder="1" applyAlignment="1" applyProtection="1">
      <alignment horizontal="left" vertical="center"/>
      <protection locked="0"/>
    </xf>
    <xf numFmtId="0" fontId="11" fillId="0" borderId="142" xfId="0" applyFont="1" applyBorder="1" applyAlignment="1" applyProtection="1">
      <alignment horizontal="left" vertical="center"/>
      <protection locked="0"/>
    </xf>
    <xf numFmtId="0" fontId="10" fillId="0" borderId="9" xfId="0" applyFont="1" applyBorder="1" applyAlignment="1">
      <alignment horizontal="center" vertical="center" wrapText="1"/>
    </xf>
    <xf numFmtId="0" fontId="11" fillId="0" borderId="143" xfId="2" applyFont="1" applyBorder="1">
      <alignment vertical="center"/>
    </xf>
    <xf numFmtId="176" fontId="9" fillId="2" borderId="144" xfId="3" applyNumberFormat="1" applyFont="1" applyFill="1" applyBorder="1" applyAlignment="1" applyProtection="1">
      <alignment vertical="center"/>
      <protection locked="0"/>
    </xf>
    <xf numFmtId="176" fontId="9" fillId="2" borderId="145" xfId="3" applyNumberFormat="1" applyFont="1" applyFill="1" applyBorder="1" applyAlignment="1" applyProtection="1">
      <alignment vertical="center"/>
      <protection locked="0"/>
    </xf>
    <xf numFmtId="176" fontId="9" fillId="2" borderId="146" xfId="3" applyNumberFormat="1" applyFont="1" applyFill="1" applyBorder="1" applyAlignment="1" applyProtection="1">
      <alignment vertical="center"/>
      <protection locked="0"/>
    </xf>
    <xf numFmtId="176" fontId="9" fillId="0" borderId="144" xfId="2" applyNumberFormat="1" applyFont="1" applyBorder="1">
      <alignment vertical="center"/>
    </xf>
    <xf numFmtId="176" fontId="9" fillId="0" borderId="145" xfId="2" applyNumberFormat="1" applyFont="1" applyBorder="1">
      <alignment vertical="center"/>
    </xf>
    <xf numFmtId="176" fontId="9" fillId="2" borderId="146" xfId="2" applyNumberFormat="1" applyFont="1" applyFill="1" applyBorder="1" applyProtection="1">
      <alignment vertical="center"/>
      <protection locked="0"/>
    </xf>
    <xf numFmtId="176" fontId="9" fillId="2" borderId="145" xfId="2" applyNumberFormat="1" applyFont="1" applyFill="1" applyBorder="1" applyProtection="1">
      <alignment vertical="center"/>
      <protection locked="0"/>
    </xf>
    <xf numFmtId="0" fontId="11" fillId="0" borderId="143" xfId="2" applyFont="1" applyBorder="1" applyAlignment="1">
      <alignment vertical="center" wrapText="1"/>
    </xf>
    <xf numFmtId="0" fontId="11" fillId="0" borderId="147" xfId="2" applyFont="1" applyBorder="1">
      <alignment vertical="center"/>
    </xf>
    <xf numFmtId="0" fontId="11" fillId="0" borderId="52" xfId="2" applyFont="1" applyBorder="1">
      <alignment vertical="center"/>
    </xf>
    <xf numFmtId="176" fontId="9" fillId="2" borderId="106" xfId="2" applyNumberFormat="1" applyFont="1" applyFill="1" applyBorder="1" applyProtection="1">
      <alignment vertical="center"/>
      <protection locked="0"/>
    </xf>
    <xf numFmtId="177" fontId="9" fillId="2" borderId="109" xfId="2" applyNumberFormat="1" applyFont="1" applyFill="1" applyBorder="1" applyProtection="1">
      <alignment vertical="center"/>
      <protection locked="0"/>
    </xf>
    <xf numFmtId="176" fontId="9" fillId="4" borderId="150" xfId="2" applyNumberFormat="1" applyFont="1" applyFill="1" applyBorder="1">
      <alignment vertical="center"/>
    </xf>
    <xf numFmtId="38" fontId="0" fillId="28" borderId="21" xfId="1" applyFont="1" applyFill="1" applyBorder="1" applyAlignment="1" applyProtection="1">
      <alignment horizontal="right" vertical="center"/>
      <protection locked="0"/>
    </xf>
    <xf numFmtId="38" fontId="0" fillId="0" borderId="24" xfId="1" applyFont="1" applyFill="1" applyBorder="1" applyAlignment="1" applyProtection="1">
      <alignment horizontal="right" vertical="center"/>
    </xf>
    <xf numFmtId="38" fontId="13" fillId="28" borderId="21" xfId="1" applyFont="1" applyFill="1" applyBorder="1" applyAlignment="1" applyProtection="1">
      <alignment horizontal="right" vertical="center"/>
      <protection locked="0"/>
    </xf>
    <xf numFmtId="38" fontId="13" fillId="0" borderId="24" xfId="1" applyFont="1" applyFill="1" applyBorder="1" applyAlignment="1" applyProtection="1">
      <alignment horizontal="right" vertical="center"/>
    </xf>
    <xf numFmtId="176" fontId="0" fillId="0" borderId="0" xfId="0" applyNumberFormat="1" applyAlignment="1">
      <alignment horizontal="center" vertical="center"/>
    </xf>
    <xf numFmtId="38" fontId="13" fillId="3" borderId="21" xfId="1" applyFont="1" applyFill="1" applyBorder="1" applyAlignment="1" applyProtection="1">
      <alignment horizontal="right" vertical="center"/>
    </xf>
    <xf numFmtId="38" fontId="0" fillId="3" borderId="21" xfId="1" applyFont="1" applyFill="1" applyBorder="1" applyAlignment="1" applyProtection="1">
      <alignment horizontal="right" vertical="center"/>
    </xf>
    <xf numFmtId="0" fontId="51" fillId="0" borderId="0" xfId="49" applyAlignment="1">
      <alignment horizontal="center" vertical="center"/>
    </xf>
    <xf numFmtId="0" fontId="51" fillId="0" borderId="0" xfId="49">
      <alignment vertical="center"/>
    </xf>
    <xf numFmtId="0" fontId="52" fillId="0" borderId="0" xfId="49" applyFont="1" applyAlignment="1">
      <alignment horizontal="right" vertical="center"/>
    </xf>
    <xf numFmtId="0" fontId="54" fillId="0" borderId="0" xfId="49" applyFont="1" applyAlignment="1">
      <alignment horizontal="center" vertical="center"/>
    </xf>
    <xf numFmtId="0" fontId="54" fillId="0" borderId="0" xfId="49" applyFont="1">
      <alignment vertical="center"/>
    </xf>
    <xf numFmtId="0" fontId="54" fillId="0" borderId="7" xfId="49" applyFont="1" applyBorder="1">
      <alignment vertical="center"/>
    </xf>
    <xf numFmtId="0" fontId="54" fillId="4" borderId="13" xfId="49" applyFont="1" applyFill="1" applyBorder="1">
      <alignment vertical="center"/>
    </xf>
    <xf numFmtId="0" fontId="54" fillId="4" borderId="14" xfId="49" applyFont="1" applyFill="1" applyBorder="1">
      <alignment vertical="center"/>
    </xf>
    <xf numFmtId="0" fontId="54" fillId="4" borderId="14" xfId="49" applyFont="1" applyFill="1" applyBorder="1" applyAlignment="1">
      <alignment horizontal="center" vertical="center"/>
    </xf>
    <xf numFmtId="0" fontId="54" fillId="4" borderId="15" xfId="49" applyFont="1" applyFill="1" applyBorder="1">
      <alignment vertical="center"/>
    </xf>
    <xf numFmtId="0" fontId="55" fillId="4" borderId="9" xfId="49" applyFont="1" applyFill="1" applyBorder="1" applyAlignment="1">
      <alignment horizontal="center" vertical="center"/>
    </xf>
    <xf numFmtId="0" fontId="54" fillId="0" borderId="115" xfId="49" applyFont="1" applyBorder="1" applyAlignment="1">
      <alignment horizontal="center" vertical="center"/>
    </xf>
    <xf numFmtId="0" fontId="55" fillId="0" borderId="151" xfId="49" applyFont="1" applyBorder="1" applyAlignment="1">
      <alignment horizontal="center" vertical="center"/>
    </xf>
    <xf numFmtId="0" fontId="54" fillId="0" borderId="1" xfId="49" applyFont="1" applyBorder="1" applyAlignment="1">
      <alignment horizontal="left" vertical="center"/>
    </xf>
    <xf numFmtId="0" fontId="54" fillId="0" borderId="2" xfId="49" applyFont="1" applyBorder="1" applyAlignment="1">
      <alignment horizontal="left" vertical="center" wrapText="1"/>
    </xf>
    <xf numFmtId="0" fontId="54" fillId="0" borderId="2" xfId="49" applyFont="1" applyBorder="1" applyAlignment="1">
      <alignment horizontal="center" vertical="center"/>
    </xf>
    <xf numFmtId="0" fontId="54" fillId="0" borderId="3" xfId="49" applyFont="1" applyBorder="1" applyAlignment="1">
      <alignment horizontal="center" vertical="center"/>
    </xf>
    <xf numFmtId="0" fontId="54" fillId="0" borderId="152" xfId="49" applyFont="1" applyBorder="1" applyAlignment="1">
      <alignment horizontal="left" vertical="center"/>
    </xf>
    <xf numFmtId="0" fontId="54" fillId="0" borderId="153" xfId="49" applyFont="1" applyBorder="1" applyAlignment="1">
      <alignment horizontal="left" vertical="center" wrapText="1"/>
    </xf>
    <xf numFmtId="0" fontId="54" fillId="0" borderId="153" xfId="49" applyFont="1" applyBorder="1" applyAlignment="1">
      <alignment horizontal="center" vertical="center"/>
    </xf>
    <xf numFmtId="0" fontId="54" fillId="0" borderId="154" xfId="49" applyFont="1" applyBorder="1" applyAlignment="1">
      <alignment horizontal="center" vertical="center"/>
    </xf>
    <xf numFmtId="0" fontId="54" fillId="0" borderId="9" xfId="49" applyFont="1" applyBorder="1" applyAlignment="1">
      <alignment horizontal="center" vertical="center"/>
    </xf>
    <xf numFmtId="0" fontId="54" fillId="0" borderId="14" xfId="49" applyFont="1" applyBorder="1">
      <alignment vertical="center"/>
    </xf>
    <xf numFmtId="0" fontId="54" fillId="0" borderId="2" xfId="49" applyFont="1" applyBorder="1">
      <alignment vertical="center"/>
    </xf>
    <xf numFmtId="0" fontId="54" fillId="0" borderId="10" xfId="49" applyFont="1" applyBorder="1" applyAlignment="1">
      <alignment horizontal="center" vertical="center"/>
    </xf>
    <xf numFmtId="0" fontId="54" fillId="0" borderId="1" xfId="49" applyFont="1" applyBorder="1" applyAlignment="1">
      <alignment horizontal="center" vertical="center"/>
    </xf>
    <xf numFmtId="0" fontId="54" fillId="0" borderId="1" xfId="49" applyFont="1" applyBorder="1">
      <alignment vertical="center"/>
    </xf>
    <xf numFmtId="0" fontId="54" fillId="0" borderId="2" xfId="49" applyFont="1" applyBorder="1" applyAlignment="1">
      <alignment vertical="center" wrapText="1"/>
    </xf>
    <xf numFmtId="0" fontId="51" fillId="0" borderId="151" xfId="49" applyBorder="1" applyAlignment="1">
      <alignment horizontal="center" vertical="center"/>
    </xf>
    <xf numFmtId="0" fontId="54" fillId="0" borderId="0" xfId="49" applyFont="1" applyAlignment="1">
      <alignment vertical="center" wrapText="1"/>
    </xf>
    <xf numFmtId="0" fontId="56" fillId="0" borderId="0" xfId="49" applyFont="1" applyAlignment="1">
      <alignment horizontal="justify" vertical="center"/>
    </xf>
    <xf numFmtId="0" fontId="54" fillId="0" borderId="4" xfId="49" applyFont="1" applyBorder="1" applyAlignment="1">
      <alignment horizontal="center" vertical="center"/>
    </xf>
    <xf numFmtId="0" fontId="54" fillId="0" borderId="4" xfId="49" applyFont="1" applyBorder="1" applyAlignment="1">
      <alignment horizontal="left" vertical="center" wrapText="1"/>
    </xf>
    <xf numFmtId="0" fontId="54" fillId="0" borderId="1" xfId="49" applyFont="1" applyBorder="1" applyAlignment="1">
      <alignment horizontal="left" vertical="center" wrapText="1"/>
    </xf>
    <xf numFmtId="0" fontId="54" fillId="0" borderId="0" xfId="49" applyFont="1" applyAlignment="1" applyProtection="1">
      <alignment horizontal="center" vertical="center"/>
      <protection locked="0"/>
    </xf>
    <xf numFmtId="0" fontId="51" fillId="0" borderId="0" xfId="49" applyProtection="1">
      <alignment vertical="center"/>
      <protection locked="0"/>
    </xf>
    <xf numFmtId="0" fontId="56" fillId="0" borderId="0" xfId="49" applyFont="1" applyAlignment="1" applyProtection="1">
      <alignment horizontal="justify" vertical="center"/>
      <protection locked="0"/>
    </xf>
    <xf numFmtId="0" fontId="54" fillId="0" borderId="152" xfId="49" applyFont="1" applyBorder="1" applyAlignment="1">
      <alignment horizontal="left" vertical="center" wrapText="1"/>
    </xf>
    <xf numFmtId="0" fontId="54" fillId="0" borderId="6" xfId="49" applyFont="1" applyBorder="1" applyAlignment="1">
      <alignment horizontal="center" vertical="center"/>
    </xf>
    <xf numFmtId="0" fontId="54" fillId="0" borderId="6" xfId="49" applyFont="1" applyBorder="1" applyAlignment="1">
      <alignment horizontal="left" vertical="center" wrapText="1"/>
    </xf>
    <xf numFmtId="0" fontId="54" fillId="0" borderId="7" xfId="49" applyFont="1" applyBorder="1" applyAlignment="1">
      <alignment horizontal="left" vertical="center" wrapText="1"/>
    </xf>
    <xf numFmtId="0" fontId="54" fillId="0" borderId="7" xfId="49" applyFont="1" applyBorder="1" applyAlignment="1">
      <alignment horizontal="center" vertical="center"/>
    </xf>
    <xf numFmtId="0" fontId="54" fillId="0" borderId="8" xfId="49" applyFont="1" applyBorder="1" applyAlignment="1">
      <alignment horizontal="center" vertical="center"/>
    </xf>
    <xf numFmtId="0" fontId="57" fillId="0" borderId="0" xfId="49" applyFont="1" applyAlignment="1">
      <alignment horizontal="right" vertical="center"/>
    </xf>
    <xf numFmtId="0" fontId="51" fillId="0" borderId="7" xfId="49" applyBorder="1" applyAlignment="1">
      <alignment horizontal="center" vertical="center"/>
    </xf>
    <xf numFmtId="0" fontId="54" fillId="28" borderId="13" xfId="49" applyFont="1" applyFill="1" applyBorder="1">
      <alignment vertical="center"/>
    </xf>
    <xf numFmtId="0" fontId="54" fillId="28" borderId="14" xfId="49" applyFont="1" applyFill="1" applyBorder="1">
      <alignment vertical="center"/>
    </xf>
    <xf numFmtId="0" fontId="54" fillId="28" borderId="14" xfId="49" applyFont="1" applyFill="1" applyBorder="1" applyAlignment="1">
      <alignment horizontal="center" vertical="center"/>
    </xf>
    <xf numFmtId="0" fontId="54" fillId="28" borderId="15" xfId="49" applyFont="1" applyFill="1" applyBorder="1">
      <alignment vertical="center"/>
    </xf>
    <xf numFmtId="0" fontId="55" fillId="28" borderId="9" xfId="49" applyFont="1" applyFill="1" applyBorder="1" applyAlignment="1">
      <alignment horizontal="center" vertical="center"/>
    </xf>
    <xf numFmtId="0" fontId="54" fillId="0" borderId="11" xfId="49" applyFont="1" applyBorder="1" applyAlignment="1">
      <alignment horizontal="center" vertical="center"/>
    </xf>
    <xf numFmtId="0" fontId="54" fillId="0" borderId="14" xfId="49" applyFont="1" applyBorder="1" applyAlignment="1">
      <alignment horizontal="center" vertical="center"/>
    </xf>
    <xf numFmtId="0" fontId="54" fillId="29" borderId="10" xfId="49" applyFont="1" applyFill="1" applyBorder="1" applyAlignment="1" applyProtection="1">
      <alignment horizontal="center" vertical="center"/>
      <protection locked="0"/>
    </xf>
    <xf numFmtId="0" fontId="54" fillId="29" borderId="155" xfId="49" applyFont="1" applyFill="1" applyBorder="1" applyAlignment="1" applyProtection="1">
      <alignment horizontal="center" vertical="center"/>
      <protection locked="0"/>
    </xf>
    <xf numFmtId="0" fontId="55" fillId="29" borderId="10" xfId="49" applyFont="1" applyFill="1" applyBorder="1" applyAlignment="1" applyProtection="1">
      <alignment horizontal="center" vertical="center"/>
      <protection locked="0"/>
    </xf>
    <xf numFmtId="0" fontId="51" fillId="29" borderId="10" xfId="49" applyFill="1" applyBorder="1" applyAlignment="1" applyProtection="1">
      <alignment horizontal="center" vertical="center"/>
      <protection locked="0"/>
    </xf>
    <xf numFmtId="0" fontId="54" fillId="29" borderId="11" xfId="49" applyFont="1" applyFill="1" applyBorder="1" applyAlignment="1" applyProtection="1">
      <alignment horizontal="center" vertical="center"/>
      <protection locked="0"/>
    </xf>
    <xf numFmtId="0" fontId="51" fillId="29" borderId="9" xfId="49" applyFill="1" applyBorder="1" applyAlignment="1" applyProtection="1">
      <alignment horizontal="center" vertical="center"/>
      <protection locked="0"/>
    </xf>
    <xf numFmtId="38" fontId="13" fillId="0" borderId="114" xfId="1" applyFont="1" applyFill="1" applyBorder="1" applyAlignment="1" applyProtection="1">
      <alignment vertical="center"/>
      <protection locked="0"/>
    </xf>
    <xf numFmtId="0" fontId="9" fillId="0" borderId="0" xfId="0" applyFont="1" applyAlignment="1">
      <alignment horizontal="center" vertical="center"/>
    </xf>
    <xf numFmtId="176" fontId="0" fillId="0" borderId="0" xfId="0" applyNumberFormat="1" applyAlignment="1" applyProtection="1">
      <alignment horizontal="right" vertical="center"/>
      <protection locked="0"/>
    </xf>
    <xf numFmtId="0" fontId="9" fillId="0" borderId="27" xfId="2" applyFont="1" applyBorder="1" applyAlignment="1">
      <alignment horizontal="center" vertical="center"/>
    </xf>
    <xf numFmtId="0" fontId="19" fillId="2" borderId="47" xfId="2" applyFont="1" applyFill="1" applyBorder="1" applyAlignment="1" applyProtection="1">
      <alignment horizontal="left" vertical="center" shrinkToFit="1"/>
      <protection locked="0"/>
    </xf>
    <xf numFmtId="0" fontId="19" fillId="2" borderId="48" xfId="2" applyFont="1" applyFill="1" applyBorder="1" applyAlignment="1" applyProtection="1">
      <alignment horizontal="left" vertical="center" shrinkToFit="1"/>
      <protection locked="0"/>
    </xf>
    <xf numFmtId="0" fontId="19" fillId="2" borderId="49" xfId="2" applyFont="1" applyFill="1" applyBorder="1" applyAlignment="1" applyProtection="1">
      <alignment horizontal="left" vertical="center" shrinkToFit="1"/>
      <protection locked="0"/>
    </xf>
    <xf numFmtId="0" fontId="11" fillId="2" borderId="79" xfId="2" applyFont="1" applyFill="1" applyBorder="1" applyAlignment="1" applyProtection="1">
      <alignment horizontal="left" vertical="center" shrinkToFit="1"/>
      <protection locked="0"/>
    </xf>
    <xf numFmtId="0" fontId="11" fillId="2" borderId="48" xfId="2" applyFont="1" applyFill="1" applyBorder="1" applyAlignment="1" applyProtection="1">
      <alignment horizontal="left" vertical="center" shrinkToFit="1"/>
      <protection locked="0"/>
    </xf>
    <xf numFmtId="0" fontId="11" fillId="2" borderId="49" xfId="2" applyFont="1" applyFill="1" applyBorder="1" applyAlignment="1" applyProtection="1">
      <alignment horizontal="left" vertical="center" shrinkToFit="1"/>
      <protection locked="0"/>
    </xf>
    <xf numFmtId="49" fontId="19" fillId="2" borderId="42" xfId="2" applyNumberFormat="1" applyFont="1" applyFill="1" applyBorder="1" applyAlignment="1" applyProtection="1">
      <alignment horizontal="center" vertical="center"/>
      <protection locked="0"/>
    </xf>
    <xf numFmtId="49" fontId="19" fillId="2" borderId="16" xfId="2" applyNumberFormat="1" applyFont="1" applyFill="1" applyBorder="1" applyAlignment="1" applyProtection="1">
      <alignment horizontal="center" vertical="center"/>
      <protection locked="0"/>
    </xf>
    <xf numFmtId="49" fontId="19" fillId="2" borderId="43" xfId="2" applyNumberFormat="1" applyFont="1" applyFill="1" applyBorder="1" applyAlignment="1" applyProtection="1">
      <alignment horizontal="center" vertical="center"/>
      <protection locked="0"/>
    </xf>
    <xf numFmtId="177" fontId="59" fillId="2" borderId="18" xfId="2" applyNumberFormat="1" applyFont="1" applyFill="1" applyBorder="1" applyAlignment="1" applyProtection="1">
      <alignment horizontal="center" vertical="center"/>
      <protection locked="0"/>
    </xf>
    <xf numFmtId="177" fontId="59" fillId="2" borderId="16" xfId="2" applyNumberFormat="1" applyFont="1" applyFill="1" applyBorder="1" applyAlignment="1" applyProtection="1">
      <alignment horizontal="center" vertical="center"/>
      <protection locked="0"/>
    </xf>
    <xf numFmtId="177" fontId="59" fillId="2" borderId="43" xfId="2" applyNumberFormat="1" applyFont="1" applyFill="1" applyBorder="1" applyAlignment="1" applyProtection="1">
      <alignment horizontal="center" vertical="center"/>
      <protection locked="0"/>
    </xf>
    <xf numFmtId="49" fontId="11" fillId="0" borderId="38" xfId="2" applyNumberFormat="1" applyFont="1" applyBorder="1" applyAlignment="1">
      <alignment horizontal="left" vertical="center"/>
    </xf>
    <xf numFmtId="49" fontId="11" fillId="0" borderId="60" xfId="2" applyNumberFormat="1" applyFont="1" applyBorder="1">
      <alignment vertical="center"/>
    </xf>
    <xf numFmtId="49" fontId="11" fillId="0" borderId="8" xfId="2" applyNumberFormat="1" applyFont="1" applyBorder="1">
      <alignment vertical="center"/>
    </xf>
    <xf numFmtId="177" fontId="59" fillId="2" borderId="42" xfId="2" applyNumberFormat="1" applyFont="1" applyFill="1" applyBorder="1" applyAlignment="1" applyProtection="1">
      <alignment horizontal="center" vertical="center"/>
      <protection locked="0"/>
    </xf>
    <xf numFmtId="177" fontId="9" fillId="2" borderId="16" xfId="2" applyNumberFormat="1" applyFont="1" applyFill="1" applyBorder="1" applyAlignment="1" applyProtection="1">
      <alignment horizontal="center" vertical="center"/>
      <protection locked="0"/>
    </xf>
    <xf numFmtId="177" fontId="59" fillId="2" borderId="56" xfId="2" applyNumberFormat="1" applyFont="1" applyFill="1" applyBorder="1" applyAlignment="1" applyProtection="1">
      <alignment horizontal="center" vertical="center"/>
      <protection locked="0"/>
    </xf>
    <xf numFmtId="177" fontId="9" fillId="2" borderId="42" xfId="2" applyNumberFormat="1" applyFont="1" applyFill="1" applyBorder="1" applyAlignment="1" applyProtection="1">
      <alignment horizontal="center" vertical="center"/>
      <protection locked="0"/>
    </xf>
    <xf numFmtId="177" fontId="9" fillId="2" borderId="43" xfId="2" applyNumberFormat="1" applyFont="1" applyFill="1" applyBorder="1" applyAlignment="1" applyProtection="1">
      <alignment horizontal="center" vertical="center"/>
      <protection locked="0"/>
    </xf>
    <xf numFmtId="0" fontId="11" fillId="2" borderId="80" xfId="2" applyFont="1" applyFill="1" applyBorder="1" applyAlignment="1" applyProtection="1">
      <alignment horizontal="left" vertical="center"/>
      <protection locked="0"/>
    </xf>
    <xf numFmtId="178" fontId="19" fillId="2" borderId="29" xfId="2" applyNumberFormat="1" applyFont="1" applyFill="1" applyBorder="1" applyAlignment="1" applyProtection="1">
      <alignment horizontal="center" vertical="center"/>
      <protection locked="0"/>
    </xf>
    <xf numFmtId="178" fontId="19" fillId="2" borderId="18" xfId="2" applyNumberFormat="1" applyFont="1" applyFill="1" applyBorder="1" applyAlignment="1" applyProtection="1">
      <alignment horizontal="center" vertical="center"/>
      <protection locked="0"/>
    </xf>
    <xf numFmtId="178" fontId="19" fillId="2" borderId="55" xfId="2" applyNumberFormat="1" applyFont="1" applyFill="1" applyBorder="1" applyAlignment="1" applyProtection="1">
      <alignment horizontal="center" vertical="center"/>
      <protection locked="0"/>
    </xf>
    <xf numFmtId="178" fontId="19" fillId="2" borderId="30" xfId="2" applyNumberFormat="1" applyFont="1" applyFill="1" applyBorder="1" applyAlignment="1" applyProtection="1">
      <alignment horizontal="center" vertical="center"/>
      <protection locked="0"/>
    </xf>
    <xf numFmtId="178" fontId="11" fillId="2" borderId="29" xfId="2" applyNumberFormat="1" applyFont="1" applyFill="1" applyBorder="1" applyAlignment="1" applyProtection="1">
      <alignment horizontal="center" vertical="center"/>
      <protection locked="0"/>
    </xf>
    <xf numFmtId="178" fontId="11" fillId="2" borderId="18" xfId="2" applyNumberFormat="1" applyFont="1" applyFill="1" applyBorder="1" applyAlignment="1" applyProtection="1">
      <alignment horizontal="center" vertical="center"/>
      <protection locked="0"/>
    </xf>
    <xf numFmtId="178" fontId="11" fillId="2" borderId="30" xfId="2" applyNumberFormat="1" applyFont="1" applyFill="1" applyBorder="1" applyAlignment="1" applyProtection="1">
      <alignment horizontal="center" vertical="center"/>
      <protection locked="0"/>
    </xf>
    <xf numFmtId="0" fontId="11" fillId="0" borderId="0" xfId="0" applyFont="1" applyAlignment="1">
      <alignment horizontal="distributed" vertical="center"/>
    </xf>
    <xf numFmtId="0" fontId="0" fillId="0" borderId="0" xfId="0" applyAlignment="1">
      <alignment horizontal="left" vertical="center" wrapText="1"/>
    </xf>
    <xf numFmtId="0" fontId="0" fillId="0" borderId="0" xfId="0" applyAlignment="1" applyProtection="1">
      <alignment horizontal="left" vertical="top" wrapText="1"/>
      <protection locked="0"/>
    </xf>
    <xf numFmtId="0" fontId="54" fillId="29" borderId="14" xfId="49" applyFont="1" applyFill="1" applyBorder="1" applyAlignment="1" applyProtection="1">
      <alignment horizontal="left" vertical="center"/>
      <protection locked="0"/>
    </xf>
    <xf numFmtId="0" fontId="11" fillId="0" borderId="0" xfId="0" applyFont="1" applyAlignment="1">
      <alignment vertical="center"/>
    </xf>
    <xf numFmtId="0" fontId="11" fillId="0" borderId="7" xfId="0" applyFont="1" applyBorder="1" applyAlignment="1">
      <alignment vertical="center" shrinkToFit="1"/>
    </xf>
    <xf numFmtId="0" fontId="11" fillId="0" borderId="1" xfId="0" applyFont="1" applyBorder="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8"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xf>
    <xf numFmtId="0" fontId="0" fillId="0" borderId="4" xfId="0" applyBorder="1" applyAlignment="1">
      <alignment horizontal="center" vertical="top"/>
    </xf>
    <xf numFmtId="0" fontId="13" fillId="0" borderId="0" xfId="0" applyFont="1" applyAlignment="1">
      <alignment horizontal="distributed" vertical="center"/>
    </xf>
    <xf numFmtId="0" fontId="11" fillId="2" borderId="0" xfId="0" applyFont="1" applyFill="1" applyAlignment="1">
      <alignment horizontal="left" vertical="center" wrapText="1"/>
    </xf>
    <xf numFmtId="0" fontId="11" fillId="0" borderId="2" xfId="0" applyFont="1" applyBorder="1" applyAlignment="1">
      <alignment horizontal="distributed" vertical="center"/>
    </xf>
    <xf numFmtId="0" fontId="11" fillId="0" borderId="0" xfId="0" applyFont="1" applyAlignment="1">
      <alignment horizontal="left" vertical="center" wrapText="1"/>
    </xf>
    <xf numFmtId="0" fontId="14" fillId="0" borderId="0" xfId="0" applyFont="1" applyAlignment="1">
      <alignment horizontal="left" vertical="top"/>
    </xf>
    <xf numFmtId="0" fontId="13" fillId="0" borderId="5" xfId="0" applyFont="1" applyBorder="1" applyAlignment="1">
      <alignment horizontal="distributed" vertical="center" wrapText="1"/>
    </xf>
    <xf numFmtId="0" fontId="11" fillId="0" borderId="5" xfId="0" applyFont="1" applyBorder="1" applyAlignment="1">
      <alignment horizontal="left" vertical="center" wrapText="1"/>
    </xf>
    <xf numFmtId="0" fontId="13" fillId="0" borderId="5" xfId="0" applyFont="1" applyBorder="1" applyAlignment="1">
      <alignment vertical="center"/>
    </xf>
    <xf numFmtId="0" fontId="0" fillId="2" borderId="4" xfId="0" applyFill="1" applyBorder="1" applyAlignment="1" applyProtection="1">
      <alignment horizontal="left" vertical="top" wrapText="1"/>
      <protection locked="0"/>
    </xf>
    <xf numFmtId="178" fontId="12" fillId="2" borderId="0" xfId="0" applyNumberFormat="1" applyFont="1" applyFill="1" applyAlignment="1" applyProtection="1">
      <alignment horizontal="right" vertical="center"/>
      <protection locked="0"/>
    </xf>
    <xf numFmtId="178" fontId="0" fillId="2" borderId="0" xfId="0" applyNumberFormat="1" applyFill="1" applyAlignment="1" applyProtection="1">
      <alignment horizontal="right" vertical="center"/>
      <protection locked="0"/>
    </xf>
    <xf numFmtId="0" fontId="60" fillId="0" borderId="0" xfId="4" applyFont="1">
      <alignment vertical="center"/>
    </xf>
    <xf numFmtId="0" fontId="10" fillId="2" borderId="0" xfId="0" applyFont="1" applyFill="1" applyAlignment="1" applyProtection="1">
      <alignment horizontal="center" vertical="center"/>
      <protection locked="0"/>
    </xf>
    <xf numFmtId="0" fontId="62" fillId="0" borderId="7" xfId="0" applyFont="1" applyBorder="1" applyAlignment="1">
      <alignment vertical="center"/>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horizontal="distributed" vertical="center" wrapText="1"/>
    </xf>
    <xf numFmtId="0" fontId="63" fillId="0" borderId="0" xfId="0" applyFont="1" applyAlignment="1">
      <alignment horizontal="left" vertical="center"/>
    </xf>
    <xf numFmtId="0" fontId="0" fillId="0" borderId="0" xfId="0" applyAlignment="1">
      <alignment horizontal="distributed" vertical="center" wrapText="1"/>
    </xf>
    <xf numFmtId="0" fontId="0" fillId="0" borderId="5" xfId="0" applyBorder="1" applyAlignment="1">
      <alignment horizontal="left" vertic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center"/>
    </xf>
    <xf numFmtId="0" fontId="13" fillId="0" borderId="4" xfId="0" applyFont="1" applyBorder="1" applyAlignment="1">
      <alignment horizontal="distributed" vertical="center" wrapText="1"/>
    </xf>
    <xf numFmtId="0" fontId="13" fillId="0" borderId="5" xfId="0" applyFont="1" applyBorder="1" applyAlignment="1">
      <alignment horizontal="left" vertical="center"/>
    </xf>
    <xf numFmtId="0" fontId="40" fillId="0" borderId="0" xfId="0" applyFont="1" applyAlignment="1">
      <alignment vertical="center"/>
    </xf>
    <xf numFmtId="0" fontId="0" fillId="0" borderId="0" xfId="0" applyAlignment="1">
      <alignment horizontal="center" vertical="top"/>
    </xf>
    <xf numFmtId="0" fontId="54" fillId="29" borderId="14" xfId="0" applyFont="1" applyFill="1" applyBorder="1" applyAlignment="1" applyProtection="1">
      <alignment horizontal="left" vertical="center"/>
      <protection locked="0"/>
    </xf>
    <xf numFmtId="0" fontId="51" fillId="29" borderId="14" xfId="0" applyFont="1" applyFill="1" applyBorder="1" applyAlignment="1" applyProtection="1">
      <alignment horizontal="left" vertical="center"/>
      <protection locked="0"/>
    </xf>
    <xf numFmtId="17" fontId="0" fillId="2" borderId="0" xfId="0" applyNumberFormat="1" applyFill="1" applyAlignment="1" applyProtection="1">
      <alignment horizontal="left" vertical="top" wrapText="1"/>
      <protection locked="0"/>
    </xf>
    <xf numFmtId="0" fontId="21" fillId="2" borderId="93" xfId="51" applyFont="1" applyFill="1" applyBorder="1" applyProtection="1">
      <alignment vertical="center"/>
      <protection locked="0"/>
    </xf>
    <xf numFmtId="0" fontId="10" fillId="2" borderId="93" xfId="0" applyFont="1" applyFill="1" applyBorder="1" applyAlignment="1" applyProtection="1">
      <alignment vertical="center" shrinkToFit="1"/>
      <protection locked="0"/>
    </xf>
    <xf numFmtId="0" fontId="0" fillId="2" borderId="0" xfId="0" applyFill="1" applyAlignment="1" applyProtection="1">
      <alignment horizontal="left" vertical="center"/>
      <protection locked="0"/>
    </xf>
    <xf numFmtId="0" fontId="0" fillId="0" borderId="0" xfId="0" applyAlignment="1">
      <alignment horizontal="left" vertical="top"/>
    </xf>
    <xf numFmtId="0" fontId="0" fillId="0" borderId="0" xfId="0" applyAlignment="1">
      <alignment horizontal="left" vertical="center"/>
    </xf>
    <xf numFmtId="0" fontId="0" fillId="0" borderId="0" xfId="0" applyAlignment="1">
      <alignment horizontal="left" vertical="top" wrapText="1"/>
    </xf>
    <xf numFmtId="0" fontId="0" fillId="2" borderId="0" xfId="0" applyFill="1" applyAlignment="1" applyProtection="1">
      <alignment horizontal="left" vertical="top"/>
      <protection locked="0"/>
    </xf>
    <xf numFmtId="178" fontId="0" fillId="2" borderId="0" xfId="0" applyNumberFormat="1" applyFill="1" applyAlignment="1" applyProtection="1">
      <alignment horizontal="left" vertical="center"/>
      <protection locked="0"/>
    </xf>
    <xf numFmtId="179" fontId="0" fillId="2" borderId="0" xfId="0" applyNumberFormat="1" applyFill="1" applyAlignment="1" applyProtection="1">
      <alignment horizontal="center" vertical="top"/>
      <protection locked="0"/>
    </xf>
    <xf numFmtId="0" fontId="0" fillId="0" borderId="0" xfId="0" applyAlignment="1">
      <alignment horizontal="left" vertical="center" wrapText="1"/>
    </xf>
    <xf numFmtId="0" fontId="11" fillId="0" borderId="0" xfId="0" applyFont="1" applyAlignment="1">
      <alignment horizontal="left" vertical="top" wrapText="1"/>
    </xf>
    <xf numFmtId="0" fontId="0" fillId="2" borderId="0" xfId="0" applyFill="1" applyAlignment="1" applyProtection="1">
      <alignment horizontal="left" vertical="distributed"/>
      <protection locked="0"/>
    </xf>
    <xf numFmtId="0" fontId="54" fillId="0" borderId="13" xfId="49" applyFont="1" applyBorder="1" applyAlignment="1">
      <alignment horizontal="left" vertical="center" wrapText="1"/>
    </xf>
    <xf numFmtId="0" fontId="54" fillId="0" borderId="14" xfId="49" applyFont="1" applyBorder="1" applyAlignment="1">
      <alignment horizontal="left" vertical="center" wrapText="1"/>
    </xf>
    <xf numFmtId="0" fontId="54" fillId="0" borderId="15" xfId="49" applyFont="1" applyBorder="1" applyAlignment="1">
      <alignment horizontal="left" vertical="center" wrapText="1"/>
    </xf>
    <xf numFmtId="0" fontId="54" fillId="29" borderId="7" xfId="4" applyFont="1" applyFill="1" applyBorder="1" applyAlignment="1" applyProtection="1">
      <alignment horizontal="left" vertical="center"/>
      <protection locked="0"/>
    </xf>
    <xf numFmtId="0" fontId="49" fillId="0" borderId="13" xfId="49" applyFont="1" applyBorder="1" applyAlignment="1">
      <alignment horizontal="left" vertical="center" wrapText="1"/>
    </xf>
    <xf numFmtId="0" fontId="54" fillId="0" borderId="6" xfId="49" applyFont="1" applyBorder="1" applyAlignment="1">
      <alignment horizontal="left" vertical="center" wrapText="1"/>
    </xf>
    <xf numFmtId="0" fontId="54" fillId="0" borderId="7" xfId="49" applyFont="1" applyBorder="1" applyAlignment="1">
      <alignment horizontal="left" vertical="center" wrapText="1"/>
    </xf>
    <xf numFmtId="0" fontId="54" fillId="0" borderId="8" xfId="49" applyFont="1" applyBorder="1" applyAlignment="1">
      <alignment horizontal="left" vertical="center" wrapText="1"/>
    </xf>
    <xf numFmtId="0" fontId="46" fillId="0" borderId="0" xfId="0" applyFont="1" applyAlignment="1">
      <alignment horizontal="left" vertical="top" wrapText="1"/>
    </xf>
    <xf numFmtId="179" fontId="0" fillId="2" borderId="0" xfId="1" applyNumberFormat="1" applyFont="1" applyFill="1" applyBorder="1" applyAlignment="1" applyProtection="1">
      <alignment horizontal="center" vertical="center"/>
      <protection locked="0"/>
    </xf>
    <xf numFmtId="0" fontId="9" fillId="0" borderId="0" xfId="0" applyFont="1" applyAlignment="1">
      <alignment horizontal="left" vertical="center" wrapText="1"/>
    </xf>
    <xf numFmtId="0" fontId="0" fillId="0" borderId="0" xfId="0" applyAlignment="1">
      <alignment horizontal="center" vertical="center"/>
    </xf>
    <xf numFmtId="0" fontId="13" fillId="5" borderId="0" xfId="0" applyFont="1" applyFill="1" applyAlignment="1" applyProtection="1">
      <alignment horizontal="left" vertical="center"/>
      <protection locked="0"/>
    </xf>
    <xf numFmtId="178" fontId="13" fillId="5" borderId="0" xfId="0" applyNumberFormat="1" applyFont="1" applyFill="1" applyAlignment="1" applyProtection="1">
      <alignment horizontal="left" vertical="center"/>
      <protection locked="0"/>
    </xf>
    <xf numFmtId="178" fontId="11" fillId="5" borderId="0" xfId="0" applyNumberFormat="1" applyFont="1" applyFill="1" applyAlignment="1" applyProtection="1">
      <alignment horizontal="left" vertical="center" shrinkToFit="1"/>
      <protection locked="0"/>
    </xf>
    <xf numFmtId="0" fontId="11" fillId="2" borderId="0" xfId="0" applyFont="1" applyFill="1" applyAlignment="1">
      <alignment horizontal="left" vertical="center" wrapText="1"/>
    </xf>
    <xf numFmtId="0" fontId="11" fillId="2" borderId="5" xfId="0" applyFont="1" applyFill="1" applyBorder="1" applyAlignment="1">
      <alignment horizontal="left" vertical="center" wrapText="1"/>
    </xf>
    <xf numFmtId="0" fontId="66" fillId="2" borderId="0" xfId="50" applyFill="1" applyAlignment="1">
      <alignment horizontal="left" vertical="center"/>
    </xf>
    <xf numFmtId="0" fontId="11" fillId="2" borderId="0" xfId="0" applyFont="1" applyFill="1" applyAlignment="1">
      <alignment horizontal="left" vertical="center"/>
    </xf>
    <xf numFmtId="0" fontId="11" fillId="2" borderId="5" xfId="0" applyFont="1" applyFill="1" applyBorder="1" applyAlignment="1">
      <alignment horizontal="left" vertical="center"/>
    </xf>
    <xf numFmtId="0" fontId="11" fillId="2" borderId="7" xfId="0" applyFont="1" applyFill="1" applyBorder="1" applyAlignment="1">
      <alignment horizontal="left" vertical="center" shrinkToFit="1"/>
    </xf>
    <xf numFmtId="0" fontId="11" fillId="2" borderId="8" xfId="0" applyFont="1" applyFill="1" applyBorder="1" applyAlignment="1">
      <alignment horizontal="left" vertical="center" shrinkToFit="1"/>
    </xf>
    <xf numFmtId="0" fontId="0" fillId="2" borderId="0" xfId="0" applyFill="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10" fillId="2" borderId="35" xfId="0" applyFont="1" applyFill="1" applyBorder="1" applyAlignment="1" applyProtection="1">
      <alignment horizontal="left" vertical="top" wrapText="1"/>
      <protection locked="0"/>
    </xf>
    <xf numFmtId="0" fontId="11" fillId="2" borderId="29" xfId="0" applyFont="1" applyFill="1" applyBorder="1" applyAlignment="1" applyProtection="1">
      <alignment horizontal="left" vertical="top" wrapText="1"/>
      <protection locked="0"/>
    </xf>
    <xf numFmtId="0" fontId="11" fillId="2" borderId="105" xfId="0" applyFont="1" applyFill="1" applyBorder="1" applyAlignment="1" applyProtection="1">
      <alignment horizontal="left" vertical="top" wrapText="1"/>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5" fillId="0" borderId="0" xfId="0" applyFont="1" applyAlignment="1">
      <alignment horizontal="center" vertical="center"/>
    </xf>
    <xf numFmtId="0" fontId="0" fillId="2" borderId="13"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13" xfId="0" applyFill="1" applyBorder="1" applyAlignment="1" applyProtection="1">
      <alignment horizontal="left" vertical="center" wrapText="1"/>
      <protection locked="0"/>
    </xf>
    <xf numFmtId="0" fontId="0" fillId="2" borderId="1"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0" fontId="11" fillId="2" borderId="8" xfId="0" applyFont="1" applyFill="1" applyBorder="1" applyAlignment="1" applyProtection="1">
      <alignment horizontal="left" vertical="top" wrapText="1"/>
      <protection locked="0"/>
    </xf>
    <xf numFmtId="0" fontId="0" fillId="0" borderId="21" xfId="0" applyBorder="1" applyAlignment="1">
      <alignment horizontal="center" vertical="center"/>
    </xf>
    <xf numFmtId="0" fontId="0" fillId="0" borderId="22" xfId="0" applyBorder="1" applyAlignment="1">
      <alignment horizontal="center" vertical="center"/>
    </xf>
    <xf numFmtId="0" fontId="11" fillId="0" borderId="11" xfId="0" applyFont="1" applyBorder="1" applyAlignment="1" applyProtection="1">
      <alignment horizontal="center" vertical="center" textRotation="255"/>
      <protection locked="0"/>
    </xf>
    <xf numFmtId="0" fontId="11" fillId="0" borderId="9" xfId="0" applyFont="1" applyBorder="1" applyAlignment="1" applyProtection="1">
      <alignment horizontal="center" vertical="center" textRotation="255"/>
      <protection locked="0"/>
    </xf>
    <xf numFmtId="38" fontId="0" fillId="0" borderId="19" xfId="1" applyFont="1" applyFill="1" applyBorder="1" applyAlignment="1" applyProtection="1">
      <alignment horizontal="center" vertical="center"/>
      <protection locked="0"/>
    </xf>
    <xf numFmtId="38" fontId="0" fillId="0" borderId="20" xfId="1" applyFont="1" applyFill="1" applyBorder="1" applyAlignment="1" applyProtection="1">
      <alignment horizontal="center" vertical="center"/>
      <protection locked="0"/>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7" xfId="0" applyBorder="1" applyAlignment="1">
      <alignment horizontal="center" vertical="center"/>
    </xf>
    <xf numFmtId="38" fontId="13" fillId="2" borderId="94" xfId="1" applyFont="1" applyFill="1" applyBorder="1" applyAlignment="1" applyProtection="1">
      <alignment horizontal="right" vertical="center"/>
      <protection locked="0"/>
    </xf>
    <xf numFmtId="38" fontId="13" fillId="2" borderId="101" xfId="1" applyFont="1" applyFill="1" applyBorder="1" applyAlignment="1" applyProtection="1">
      <alignment horizontal="right" vertical="center"/>
      <protection locked="0"/>
    </xf>
    <xf numFmtId="38" fontId="13" fillId="2" borderId="58" xfId="1" applyFont="1" applyFill="1" applyBorder="1" applyAlignment="1" applyProtection="1">
      <alignment horizontal="right" vertical="center"/>
    </xf>
    <xf numFmtId="38" fontId="13" fillId="2" borderId="60" xfId="1" applyFont="1" applyFill="1" applyBorder="1" applyAlignment="1" applyProtection="1">
      <alignment horizontal="right" vertical="center"/>
    </xf>
    <xf numFmtId="38" fontId="13" fillId="2" borderId="24" xfId="1" applyFont="1" applyFill="1" applyBorder="1" applyAlignment="1" applyProtection="1">
      <alignment horizontal="right" vertical="center"/>
    </xf>
    <xf numFmtId="38" fontId="13" fillId="2" borderId="26" xfId="1" applyFont="1" applyFill="1" applyBorder="1" applyAlignment="1" applyProtection="1">
      <alignment horizontal="right" vertical="center"/>
    </xf>
    <xf numFmtId="38" fontId="13" fillId="2" borderId="92" xfId="1" applyFont="1" applyFill="1" applyBorder="1" applyAlignment="1" applyProtection="1">
      <alignment horizontal="right" vertical="center"/>
      <protection locked="0"/>
    </xf>
    <xf numFmtId="38" fontId="13" fillId="2" borderId="100" xfId="1" applyFont="1" applyFill="1" applyBorder="1" applyAlignment="1" applyProtection="1">
      <alignment horizontal="right" vertical="center"/>
      <protection locked="0"/>
    </xf>
    <xf numFmtId="38" fontId="13" fillId="2" borderId="119" xfId="1" applyFont="1" applyFill="1" applyBorder="1" applyAlignment="1" applyProtection="1">
      <alignment horizontal="right" vertical="center"/>
      <protection locked="0"/>
    </xf>
    <xf numFmtId="38" fontId="13" fillId="2" borderId="120" xfId="1" applyFont="1" applyFill="1" applyBorder="1" applyAlignment="1" applyProtection="1">
      <alignment horizontal="right" vertical="center"/>
      <protection locked="0"/>
    </xf>
    <xf numFmtId="38" fontId="13" fillId="2" borderId="21" xfId="1" applyFont="1" applyFill="1" applyBorder="1" applyAlignment="1" applyProtection="1">
      <alignment horizontal="right" vertical="center"/>
      <protection locked="0"/>
    </xf>
    <xf numFmtId="38" fontId="13" fillId="2" borderId="112" xfId="1" applyFont="1" applyFill="1" applyBorder="1" applyAlignment="1" applyProtection="1">
      <alignment horizontal="right" vertical="center"/>
      <protection locked="0"/>
    </xf>
    <xf numFmtId="0" fontId="11" fillId="0" borderId="87" xfId="0" applyFont="1" applyBorder="1" applyAlignment="1">
      <alignment horizontal="center" vertical="center" wrapText="1"/>
    </xf>
    <xf numFmtId="0" fontId="11" fillId="0" borderId="88" xfId="0" applyFont="1" applyBorder="1" applyAlignment="1">
      <alignment horizontal="center" vertical="center" wrapText="1"/>
    </xf>
    <xf numFmtId="0" fontId="11" fillId="0" borderId="89" xfId="0" applyFont="1" applyBorder="1" applyAlignment="1">
      <alignment horizontal="center" vertical="center" wrapText="1"/>
    </xf>
    <xf numFmtId="0" fontId="0" fillId="0" borderId="83" xfId="0" applyBorder="1" applyAlignment="1">
      <alignment horizontal="center"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11" fillId="0" borderId="12" xfId="0" applyFont="1" applyBorder="1" applyAlignment="1">
      <alignment horizontal="center" vertical="center"/>
    </xf>
    <xf numFmtId="0" fontId="0" fillId="0" borderId="2" xfId="0" applyBorder="1" applyAlignment="1">
      <alignment horizontal="center" vertical="center"/>
    </xf>
    <xf numFmtId="38" fontId="13" fillId="0" borderId="125" xfId="1" applyFont="1" applyFill="1" applyBorder="1" applyAlignment="1" applyProtection="1">
      <alignment horizontal="right" vertical="center"/>
    </xf>
    <xf numFmtId="38" fontId="13" fillId="0" borderId="121" xfId="1" applyFont="1" applyFill="1" applyBorder="1" applyAlignment="1" applyProtection="1">
      <alignment horizontal="right" vertical="center"/>
    </xf>
    <xf numFmtId="38" fontId="13" fillId="0" borderId="1" xfId="1" applyFont="1" applyFill="1" applyBorder="1" applyAlignment="1" applyProtection="1">
      <alignment horizontal="right" vertical="center"/>
    </xf>
    <xf numFmtId="38" fontId="13" fillId="0" borderId="3" xfId="1" applyFont="1" applyFill="1" applyBorder="1" applyAlignment="1" applyProtection="1">
      <alignment horizontal="right" vertical="center"/>
    </xf>
    <xf numFmtId="38" fontId="13" fillId="0" borderId="156" xfId="1" applyFont="1" applyFill="1" applyBorder="1" applyAlignment="1" applyProtection="1">
      <alignment horizontal="center" vertical="center"/>
      <protection locked="0"/>
    </xf>
    <xf numFmtId="38" fontId="13" fillId="0" borderId="19" xfId="1" applyFont="1" applyFill="1" applyBorder="1" applyAlignment="1" applyProtection="1">
      <alignment horizontal="center" vertical="center"/>
      <protection locked="0"/>
    </xf>
    <xf numFmtId="38" fontId="13" fillId="0" borderId="20" xfId="1" applyFont="1" applyFill="1" applyBorder="1" applyAlignment="1" applyProtection="1">
      <alignment horizontal="center" vertical="center"/>
      <protection locked="0"/>
    </xf>
    <xf numFmtId="176" fontId="13" fillId="2" borderId="24" xfId="0" applyNumberFormat="1" applyFont="1" applyFill="1" applyBorder="1" applyAlignment="1">
      <alignment horizontal="right" vertical="center"/>
    </xf>
    <xf numFmtId="176" fontId="13" fillId="2" borderId="26" xfId="0" applyNumberFormat="1" applyFont="1" applyFill="1" applyBorder="1" applyAlignment="1">
      <alignment horizontal="right" vertical="center"/>
    </xf>
    <xf numFmtId="176" fontId="13" fillId="2" borderId="58" xfId="0" applyNumberFormat="1" applyFont="1" applyFill="1" applyBorder="1" applyAlignment="1">
      <alignment horizontal="right" vertical="center"/>
    </xf>
    <xf numFmtId="176" fontId="13" fillId="2" borderId="60" xfId="0" applyNumberFormat="1" applyFont="1" applyFill="1" applyBorder="1" applyAlignment="1">
      <alignment horizontal="right" vertical="center"/>
    </xf>
    <xf numFmtId="0" fontId="8" fillId="0" borderId="13" xfId="0" applyFont="1" applyBorder="1" applyAlignment="1">
      <alignment horizontal="center" vertical="center" wrapText="1" shrinkToFit="1"/>
    </xf>
    <xf numFmtId="0" fontId="8" fillId="0" borderId="15" xfId="0" applyFont="1" applyBorder="1" applyAlignment="1">
      <alignment horizontal="center" vertical="center" wrapText="1" shrinkToFit="1"/>
    </xf>
    <xf numFmtId="0" fontId="0" fillId="0" borderId="86" xfId="0" applyBorder="1" applyAlignment="1">
      <alignment horizontal="center" vertical="center"/>
    </xf>
    <xf numFmtId="0" fontId="17" fillId="0" borderId="0" xfId="0" applyFont="1" applyAlignment="1">
      <alignment horizontal="center" vertical="center"/>
    </xf>
    <xf numFmtId="0" fontId="0" fillId="0" borderId="9" xfId="0" applyBorder="1" applyAlignment="1">
      <alignment horizontal="center" vertical="center"/>
    </xf>
    <xf numFmtId="0" fontId="0" fillId="0" borderId="81" xfId="0" applyBorder="1" applyAlignment="1">
      <alignment horizontal="center" vertical="center"/>
    </xf>
    <xf numFmtId="0" fontId="8" fillId="0" borderId="13" xfId="0" applyFont="1" applyBorder="1" applyAlignment="1">
      <alignment horizontal="center" vertical="center" wrapText="1"/>
    </xf>
    <xf numFmtId="0" fontId="8" fillId="0" borderId="82" xfId="0" applyFont="1" applyBorder="1" applyAlignment="1">
      <alignment horizontal="center" vertical="center" wrapText="1"/>
    </xf>
    <xf numFmtId="0" fontId="11" fillId="0" borderId="13" xfId="0" applyFont="1" applyBorder="1" applyAlignment="1">
      <alignment horizontal="left" vertical="center" shrinkToFit="1"/>
    </xf>
    <xf numFmtId="0" fontId="11" fillId="0" borderId="14" xfId="0" applyFont="1" applyBorder="1" applyAlignment="1">
      <alignment horizontal="left" vertical="center" shrinkToFit="1"/>
    </xf>
    <xf numFmtId="0" fontId="11" fillId="0" borderId="15" xfId="0" applyFont="1" applyBorder="1" applyAlignment="1">
      <alignment horizontal="left" vertical="center" shrinkToFit="1"/>
    </xf>
    <xf numFmtId="0" fontId="0" fillId="0" borderId="82" xfId="0" applyBorder="1" applyAlignment="1">
      <alignment horizontal="center" vertical="center"/>
    </xf>
    <xf numFmtId="0" fontId="11" fillId="2" borderId="13" xfId="0" applyFont="1" applyFill="1" applyBorder="1" applyAlignment="1" applyProtection="1">
      <alignment horizontal="left" vertical="center" shrinkToFit="1"/>
      <protection locked="0"/>
    </xf>
    <xf numFmtId="0" fontId="11" fillId="2" borderId="14" xfId="0" applyFont="1" applyFill="1" applyBorder="1" applyAlignment="1" applyProtection="1">
      <alignment horizontal="left" vertical="center" shrinkToFit="1"/>
      <protection locked="0"/>
    </xf>
    <xf numFmtId="0" fontId="11" fillId="2" borderId="15" xfId="0" applyFont="1" applyFill="1" applyBorder="1" applyAlignment="1" applyProtection="1">
      <alignment horizontal="left" vertical="center" shrinkToFit="1"/>
      <protection locked="0"/>
    </xf>
    <xf numFmtId="176" fontId="13" fillId="3" borderId="13" xfId="0" applyNumberFormat="1" applyFont="1" applyFill="1" applyBorder="1" applyAlignment="1">
      <alignment horizontal="right" vertical="center"/>
    </xf>
    <xf numFmtId="176" fontId="13" fillId="3" borderId="15" xfId="0" applyNumberFormat="1" applyFont="1" applyFill="1" applyBorder="1" applyAlignment="1">
      <alignment horizontal="right" vertical="center"/>
    </xf>
    <xf numFmtId="176" fontId="13" fillId="28" borderId="13" xfId="0" applyNumberFormat="1" applyFont="1" applyFill="1" applyBorder="1" applyAlignment="1">
      <alignment horizontal="right" vertical="center"/>
    </xf>
    <xf numFmtId="176" fontId="13" fillId="28" borderId="15" xfId="0" applyNumberFormat="1" applyFont="1" applyFill="1" applyBorder="1" applyAlignment="1">
      <alignment horizontal="right" vertical="center"/>
    </xf>
    <xf numFmtId="0" fontId="40" fillId="0" borderId="0" xfId="0" applyFont="1" applyAlignment="1">
      <alignment horizontal="left" vertical="center" wrapText="1"/>
    </xf>
    <xf numFmtId="0" fontId="41" fillId="0" borderId="0" xfId="0" applyFont="1" applyAlignment="1">
      <alignment horizontal="left" vertical="center" wrapText="1"/>
    </xf>
    <xf numFmtId="0" fontId="0" fillId="0" borderId="58" xfId="0" applyBorder="1" applyAlignment="1">
      <alignment horizontal="center" vertical="center"/>
    </xf>
    <xf numFmtId="0" fontId="0" fillId="0" borderId="60" xfId="0" applyBorder="1" applyAlignment="1">
      <alignment horizontal="center" vertical="center"/>
    </xf>
    <xf numFmtId="0" fontId="0" fillId="2" borderId="10" xfId="0" applyFill="1" applyBorder="1" applyAlignment="1" applyProtection="1">
      <alignment horizontal="left" vertical="top" wrapText="1"/>
      <protection locked="0"/>
    </xf>
    <xf numFmtId="0" fontId="0" fillId="2" borderId="102" xfId="0" applyFill="1" applyBorder="1" applyAlignment="1" applyProtection="1">
      <alignment horizontal="left" vertical="top" wrapText="1"/>
      <protection locked="0"/>
    </xf>
    <xf numFmtId="0" fontId="0" fillId="2" borderId="115" xfId="0" applyFill="1" applyBorder="1" applyAlignment="1" applyProtection="1">
      <alignment horizontal="left" vertical="top" wrapText="1"/>
      <protection locked="0"/>
    </xf>
    <xf numFmtId="38" fontId="47" fillId="0" borderId="125" xfId="1" applyFont="1" applyFill="1" applyBorder="1" applyAlignment="1" applyProtection="1">
      <alignment horizontal="right" vertical="center" shrinkToFit="1"/>
    </xf>
    <xf numFmtId="38" fontId="47" fillId="0" borderId="121" xfId="1" applyFont="1" applyFill="1" applyBorder="1" applyAlignment="1" applyProtection="1">
      <alignment horizontal="right" vertical="center" shrinkToFit="1"/>
    </xf>
    <xf numFmtId="38" fontId="47" fillId="0" borderId="1" xfId="1" applyFont="1" applyFill="1" applyBorder="1" applyAlignment="1" applyProtection="1">
      <alignment horizontal="right" vertical="center" shrinkToFit="1"/>
    </xf>
    <xf numFmtId="38" fontId="47" fillId="0" borderId="3" xfId="1" applyFont="1" applyFill="1" applyBorder="1" applyAlignment="1" applyProtection="1">
      <alignment horizontal="right" vertical="center" shrinkToFit="1"/>
    </xf>
    <xf numFmtId="38" fontId="47" fillId="0" borderId="59" xfId="1" applyFont="1" applyFill="1" applyBorder="1" applyAlignment="1" applyProtection="1">
      <alignment horizontal="right" vertical="center" wrapText="1" shrinkToFit="1"/>
    </xf>
    <xf numFmtId="38" fontId="47" fillId="0" borderId="60" xfId="1" applyFont="1" applyFill="1" applyBorder="1" applyAlignment="1" applyProtection="1">
      <alignment horizontal="right" vertical="center" wrapText="1" shrinkToFit="1"/>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1" xfId="0" applyFont="1" applyBorder="1" applyAlignment="1">
      <alignment horizontal="distributed" vertical="center" wrapText="1"/>
    </xf>
    <xf numFmtId="0" fontId="13" fillId="0" borderId="2" xfId="0" applyFont="1" applyBorder="1" applyAlignment="1">
      <alignment horizontal="distributed" vertical="center" wrapText="1"/>
    </xf>
    <xf numFmtId="0" fontId="13" fillId="2" borderId="2" xfId="0" applyFont="1" applyFill="1" applyBorder="1" applyAlignment="1" applyProtection="1">
      <alignment horizontal="left" vertical="center"/>
      <protection locked="0"/>
    </xf>
    <xf numFmtId="0" fontId="13" fillId="2" borderId="3" xfId="0" applyFont="1" applyFill="1" applyBorder="1" applyAlignment="1" applyProtection="1">
      <alignment horizontal="left" vertical="center"/>
      <protection locked="0"/>
    </xf>
    <xf numFmtId="0" fontId="13" fillId="2" borderId="0" xfId="0" applyFont="1" applyFill="1" applyAlignment="1" applyProtection="1">
      <alignment horizontal="left" vertical="center"/>
      <protection locked="0"/>
    </xf>
    <xf numFmtId="0" fontId="13" fillId="0" borderId="4" xfId="0" applyFont="1" applyBorder="1" applyAlignment="1">
      <alignment horizontal="distributed" vertical="center" wrapText="1"/>
    </xf>
    <xf numFmtId="0" fontId="13" fillId="0" borderId="0" xfId="0" applyFont="1" applyAlignment="1">
      <alignment horizontal="distributed" vertical="center" wrapText="1"/>
    </xf>
    <xf numFmtId="0" fontId="13" fillId="2" borderId="5" xfId="0" applyFont="1" applyFill="1" applyBorder="1" applyAlignment="1" applyProtection="1">
      <alignment horizontal="left" vertical="center"/>
      <protection locked="0"/>
    </xf>
    <xf numFmtId="178" fontId="13" fillId="2" borderId="0" xfId="0" applyNumberFormat="1" applyFont="1" applyFill="1" applyAlignment="1" applyProtection="1">
      <alignment horizontal="left" vertical="center"/>
      <protection locked="0"/>
    </xf>
    <xf numFmtId="178" fontId="13" fillId="2" borderId="5" xfId="0" applyNumberFormat="1" applyFont="1" applyFill="1" applyBorder="1" applyAlignment="1" applyProtection="1">
      <alignment horizontal="left" vertical="center"/>
      <protection locked="0"/>
    </xf>
    <xf numFmtId="0" fontId="13" fillId="0" borderId="4" xfId="0" applyFont="1" applyBorder="1" applyAlignment="1">
      <alignment horizontal="distributed" vertical="center"/>
    </xf>
    <xf numFmtId="0" fontId="13" fillId="0" borderId="0" xfId="0" applyFont="1" applyAlignment="1">
      <alignment horizontal="distributed" vertical="center"/>
    </xf>
    <xf numFmtId="0" fontId="0" fillId="0" borderId="0" xfId="0"/>
    <xf numFmtId="0" fontId="0" fillId="0" borderId="5" xfId="0" applyBorder="1"/>
    <xf numFmtId="0" fontId="11" fillId="0" borderId="6" xfId="0" applyFont="1" applyBorder="1" applyAlignment="1">
      <alignment horizontal="left" vertical="center" shrinkToFit="1"/>
    </xf>
    <xf numFmtId="0" fontId="11" fillId="0" borderId="7" xfId="0" applyFont="1" applyBorder="1" applyAlignment="1">
      <alignment horizontal="left" vertical="center" shrinkToFit="1"/>
    </xf>
    <xf numFmtId="178" fontId="11" fillId="2" borderId="7" xfId="0" applyNumberFormat="1" applyFont="1" applyFill="1" applyBorder="1" applyAlignment="1" applyProtection="1">
      <alignment horizontal="left" vertical="center" shrinkToFit="1"/>
      <protection locked="0"/>
    </xf>
    <xf numFmtId="178" fontId="11" fillId="2" borderId="8" xfId="0" applyNumberFormat="1" applyFont="1" applyFill="1" applyBorder="1" applyAlignment="1" applyProtection="1">
      <alignment horizontal="left" vertical="center" shrinkToFit="1"/>
      <protection locked="0"/>
    </xf>
    <xf numFmtId="0" fontId="0" fillId="0" borderId="9" xfId="0" applyBorder="1" applyAlignment="1">
      <alignment horizontal="left" vertical="center" wrapText="1"/>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14" xfId="0" applyFill="1" applyBorder="1" applyAlignment="1" applyProtection="1">
      <alignment horizontal="distributed" vertical="center"/>
      <protection locked="0"/>
    </xf>
    <xf numFmtId="0" fontId="0" fillId="2" borderId="15" xfId="0" applyFill="1" applyBorder="1" applyAlignment="1" applyProtection="1">
      <alignment horizontal="distributed" vertical="center"/>
      <protection locked="0"/>
    </xf>
    <xf numFmtId="0" fontId="0" fillId="0" borderId="0" xfId="0" applyAlignment="1">
      <alignment horizontal="left"/>
    </xf>
    <xf numFmtId="0" fontId="0" fillId="0" borderId="5" xfId="0" applyBorder="1" applyAlignment="1">
      <alignment horizontal="left"/>
    </xf>
    <xf numFmtId="0" fontId="0" fillId="2" borderId="1"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64" fillId="0" borderId="2" xfId="0" applyFont="1" applyBorder="1" applyAlignment="1">
      <alignment horizontal="left" vertical="center" wrapText="1"/>
    </xf>
    <xf numFmtId="0" fontId="65" fillId="0" borderId="2" xfId="0" applyFont="1" applyBorder="1" applyAlignment="1">
      <alignment horizontal="left" vertical="center" wrapText="1"/>
    </xf>
    <xf numFmtId="0" fontId="65" fillId="0" borderId="3" xfId="0" applyFont="1" applyBorder="1" applyAlignment="1">
      <alignment horizontal="left" vertical="center" wrapText="1"/>
    </xf>
    <xf numFmtId="0" fontId="64" fillId="0" borderId="3" xfId="0" applyFont="1" applyBorder="1" applyAlignment="1">
      <alignment horizontal="left" vertical="center" wrapText="1"/>
    </xf>
    <xf numFmtId="0" fontId="0" fillId="0" borderId="4" xfId="0" applyBorder="1" applyAlignment="1">
      <alignment horizontal="left" vertical="top" wrapText="1"/>
    </xf>
    <xf numFmtId="178" fontId="0" fillId="2" borderId="0" xfId="0" applyNumberFormat="1" applyFill="1" applyAlignment="1" applyProtection="1">
      <alignment horizontal="center"/>
      <protection locked="0"/>
    </xf>
    <xf numFmtId="0" fontId="0" fillId="0" borderId="157" xfId="0" applyBorder="1" applyAlignment="1">
      <alignment horizontal="left" vertical="top"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17" xfId="0" applyBorder="1" applyAlignment="1">
      <alignment horizontal="left" vertical="top" wrapText="1"/>
    </xf>
    <xf numFmtId="0" fontId="0" fillId="0" borderId="18" xfId="0" applyBorder="1" applyAlignment="1">
      <alignment horizontal="left" vertical="top" wrapText="1"/>
    </xf>
    <xf numFmtId="178" fontId="0" fillId="2" borderId="18" xfId="0" applyNumberFormat="1" applyFill="1" applyBorder="1" applyAlignment="1" applyProtection="1">
      <alignment horizontal="center"/>
      <protection locked="0"/>
    </xf>
    <xf numFmtId="0" fontId="0" fillId="0" borderId="18" xfId="0" applyBorder="1" applyAlignment="1">
      <alignment horizontal="left"/>
    </xf>
    <xf numFmtId="0" fontId="0" fillId="0" borderId="158" xfId="0" applyBorder="1" applyAlignment="1">
      <alignment horizontal="left" vertical="top" wrapText="1"/>
    </xf>
    <xf numFmtId="0" fontId="0" fillId="0" borderId="159" xfId="0" applyBorder="1" applyAlignment="1">
      <alignment horizontal="left"/>
    </xf>
    <xf numFmtId="178" fontId="0" fillId="2" borderId="2" xfId="0" applyNumberFormat="1" applyFill="1" applyBorder="1" applyAlignment="1" applyProtection="1">
      <alignment horizontal="center"/>
      <protection locked="0"/>
    </xf>
    <xf numFmtId="0" fontId="0" fillId="0" borderId="2" xfId="0" applyBorder="1" applyAlignment="1">
      <alignment horizontal="left"/>
    </xf>
    <xf numFmtId="0" fontId="0" fillId="0" borderId="3" xfId="0" applyBorder="1" applyAlignment="1">
      <alignment horizontal="left"/>
    </xf>
    <xf numFmtId="0" fontId="0" fillId="0" borderId="40" xfId="0" applyBorder="1" applyAlignment="1">
      <alignment horizontal="center" vertical="center"/>
    </xf>
    <xf numFmtId="0" fontId="0" fillId="0" borderId="45" xfId="0" applyBorder="1" applyAlignment="1">
      <alignment horizontal="center" vertical="center"/>
    </xf>
    <xf numFmtId="0" fontId="0" fillId="0" borderId="41" xfId="0" applyBorder="1"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horizontal="left" vertical="top"/>
    </xf>
    <xf numFmtId="0" fontId="0" fillId="0" borderId="9" xfId="0" applyBorder="1" applyAlignment="1">
      <alignment horizontal="left" vertical="center"/>
    </xf>
    <xf numFmtId="178" fontId="0" fillId="2" borderId="1" xfId="0" applyNumberFormat="1" applyFill="1" applyBorder="1" applyAlignment="1" applyProtection="1">
      <alignment horizontal="right" vertical="center"/>
      <protection locked="0"/>
    </xf>
    <xf numFmtId="178" fontId="0" fillId="2" borderId="2" xfId="0" applyNumberFormat="1" applyFill="1" applyBorder="1" applyAlignment="1" applyProtection="1">
      <alignment horizontal="right" vertical="center"/>
      <protection locked="0"/>
    </xf>
    <xf numFmtId="0" fontId="0" fillId="0" borderId="2" xfId="0" applyBorder="1" applyAlignment="1">
      <alignment horizontal="right" vertical="center"/>
    </xf>
    <xf numFmtId="178" fontId="0" fillId="2" borderId="14" xfId="0" applyNumberFormat="1" applyFill="1" applyBorder="1" applyAlignment="1" applyProtection="1">
      <alignment horizontal="center" vertical="center"/>
      <protection locked="0"/>
    </xf>
    <xf numFmtId="0" fontId="0" fillId="0" borderId="3" xfId="0" applyBorder="1" applyAlignment="1">
      <alignment horizontal="center"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0" borderId="4" xfId="0" applyBorder="1" applyAlignment="1">
      <alignment horizontal="distributed" vertical="center"/>
    </xf>
    <xf numFmtId="0" fontId="0" fillId="0" borderId="0" xfId="0" applyAlignment="1">
      <alignment horizontal="distributed" vertical="center"/>
    </xf>
    <xf numFmtId="0" fontId="0" fillId="2" borderId="5" xfId="0" applyFill="1" applyBorder="1" applyAlignment="1" applyProtection="1">
      <alignment horizontal="left" vertical="center"/>
      <protection locked="0"/>
    </xf>
    <xf numFmtId="178" fontId="0" fillId="2" borderId="5" xfId="0" applyNumberFormat="1" applyFill="1" applyBorder="1" applyAlignment="1" applyProtection="1">
      <alignment horizontal="left" vertical="center"/>
      <protection locked="0"/>
    </xf>
    <xf numFmtId="0" fontId="0" fillId="0" borderId="1" xfId="0" applyBorder="1" applyAlignment="1">
      <alignment horizontal="right" vertical="center"/>
    </xf>
    <xf numFmtId="178" fontId="0" fillId="2" borderId="2" xfId="0" applyNumberFormat="1" applyFill="1" applyBorder="1" applyAlignment="1" applyProtection="1">
      <alignment horizontal="center" vertical="center"/>
      <protection locked="0"/>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2" borderId="7" xfId="0" applyFont="1" applyFill="1" applyBorder="1" applyAlignment="1" applyProtection="1">
      <alignment horizontal="left" vertical="center" shrinkToFit="1"/>
      <protection locked="0"/>
    </xf>
    <xf numFmtId="0" fontId="10" fillId="2" borderId="8" xfId="0" applyFont="1" applyFill="1" applyBorder="1" applyAlignment="1" applyProtection="1">
      <alignment horizontal="left" vertical="center" shrinkToFit="1"/>
      <protection locked="0"/>
    </xf>
    <xf numFmtId="0" fontId="16" fillId="0" borderId="0" xfId="0" applyFont="1" applyAlignment="1">
      <alignment horizontal="center" vertical="center"/>
    </xf>
    <xf numFmtId="0" fontId="0" fillId="2" borderId="1" xfId="0" applyFill="1" applyBorder="1" applyAlignment="1" applyProtection="1">
      <alignment horizontal="left" vertical="center"/>
      <protection locked="0"/>
    </xf>
    <xf numFmtId="182" fontId="0" fillId="2" borderId="2" xfId="0" applyNumberFormat="1" applyFill="1" applyBorder="1" applyAlignment="1" applyProtection="1">
      <alignment horizontal="left" vertical="top" wrapText="1"/>
      <protection locked="0"/>
    </xf>
    <xf numFmtId="0" fontId="0" fillId="2" borderId="6"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0" fillId="0" borderId="1"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1" xfId="0" applyBorder="1" applyAlignment="1">
      <alignment horizontal="distributed" vertical="center" wrapText="1"/>
    </xf>
    <xf numFmtId="0" fontId="0" fillId="0" borderId="2" xfId="0" applyBorder="1" applyAlignment="1">
      <alignment horizontal="distributed" vertical="center" wrapText="1"/>
    </xf>
    <xf numFmtId="0" fontId="0" fillId="0" borderId="6" xfId="0" applyBorder="1" applyAlignment="1">
      <alignment horizontal="distributed" vertical="center"/>
    </xf>
    <xf numFmtId="0" fontId="0" fillId="0" borderId="7" xfId="0" applyBorder="1" applyAlignment="1">
      <alignment horizontal="distributed" vertical="center"/>
    </xf>
    <xf numFmtId="178" fontId="0" fillId="2" borderId="7" xfId="0" applyNumberFormat="1" applyFill="1" applyBorder="1" applyAlignment="1" applyProtection="1">
      <alignment horizontal="left" vertical="center"/>
      <protection locked="0"/>
    </xf>
    <xf numFmtId="178" fontId="0" fillId="2" borderId="8" xfId="0" applyNumberFormat="1" applyFill="1" applyBorder="1" applyAlignment="1" applyProtection="1">
      <alignment horizontal="left" vertical="center"/>
      <protection locked="0"/>
    </xf>
    <xf numFmtId="181" fontId="13" fillId="2" borderId="13" xfId="1" applyNumberFormat="1" applyFont="1" applyFill="1" applyBorder="1" applyAlignment="1" applyProtection="1">
      <alignment horizontal="right" vertical="center"/>
      <protection locked="0"/>
    </xf>
    <xf numFmtId="181" fontId="13" fillId="2" borderId="15" xfId="1" applyNumberFormat="1" applyFont="1" applyFill="1" applyBorder="1" applyAlignment="1" applyProtection="1">
      <alignment horizontal="right" vertical="center"/>
      <protection locked="0"/>
    </xf>
    <xf numFmtId="181" fontId="13" fillId="2" borderId="137" xfId="1" applyNumberFormat="1" applyFont="1" applyFill="1" applyBorder="1" applyAlignment="1" applyProtection="1">
      <alignment horizontal="right" vertical="center"/>
      <protection locked="0"/>
    </xf>
    <xf numFmtId="181" fontId="13" fillId="2" borderId="25" xfId="1" applyNumberFormat="1" applyFont="1" applyFill="1" applyBorder="1" applyAlignment="1" applyProtection="1">
      <alignment horizontal="right" vertical="center"/>
      <protection locked="0"/>
    </xf>
    <xf numFmtId="181" fontId="13" fillId="2" borderId="138" xfId="1" applyNumberFormat="1" applyFont="1" applyFill="1" applyBorder="1" applyAlignment="1" applyProtection="1">
      <alignment horizontal="right" vertical="center"/>
      <protection locked="0"/>
    </xf>
    <xf numFmtId="181" fontId="13" fillId="2" borderId="14" xfId="1" applyNumberFormat="1" applyFont="1" applyFill="1" applyBorder="1" applyAlignment="1" applyProtection="1">
      <alignment horizontal="right" vertical="center"/>
      <protection locked="0"/>
    </xf>
    <xf numFmtId="0" fontId="0" fillId="0" borderId="59" xfId="0" applyBorder="1" applyAlignment="1">
      <alignment horizontal="center" vertical="center"/>
    </xf>
    <xf numFmtId="0" fontId="8" fillId="0" borderId="14" xfId="0" applyFont="1" applyBorder="1" applyAlignment="1">
      <alignment horizontal="center" vertical="center" wrapText="1"/>
    </xf>
    <xf numFmtId="181" fontId="13" fillId="0" borderId="58" xfId="1" applyNumberFormat="1" applyFont="1" applyFill="1" applyBorder="1" applyAlignment="1" applyProtection="1">
      <alignment horizontal="right" vertical="center"/>
    </xf>
    <xf numFmtId="181" fontId="13" fillId="0" borderId="59" xfId="1" applyNumberFormat="1" applyFont="1" applyFill="1" applyBorder="1" applyAlignment="1" applyProtection="1">
      <alignment horizontal="right" vertical="center"/>
    </xf>
    <xf numFmtId="0" fontId="0" fillId="2" borderId="98" xfId="0" applyFill="1" applyBorder="1" applyAlignment="1" applyProtection="1">
      <alignment horizontal="left" vertical="center"/>
      <protection locked="0"/>
    </xf>
    <xf numFmtId="0" fontId="0" fillId="2" borderId="99" xfId="0" applyFill="1" applyBorder="1" applyAlignment="1" applyProtection="1">
      <alignment horizontal="left" vertical="center"/>
      <protection locked="0"/>
    </xf>
    <xf numFmtId="0" fontId="0" fillId="0" borderId="26" xfId="0" applyBorder="1" applyAlignment="1">
      <alignment horizontal="center" vertical="center"/>
    </xf>
    <xf numFmtId="0" fontId="0" fillId="0" borderId="112" xfId="0" applyBorder="1" applyAlignment="1">
      <alignment horizontal="center" vertical="center"/>
    </xf>
    <xf numFmtId="0" fontId="11" fillId="2" borderId="94" xfId="0" applyFont="1" applyFill="1" applyBorder="1" applyAlignment="1" applyProtection="1">
      <alignment horizontal="left" vertical="center"/>
      <protection locked="0"/>
    </xf>
    <xf numFmtId="0" fontId="11" fillId="2" borderId="101" xfId="0" applyFont="1" applyFill="1" applyBorder="1" applyAlignment="1" applyProtection="1">
      <alignment horizontal="left" vertical="center"/>
      <protection locked="0"/>
    </xf>
    <xf numFmtId="0" fontId="11" fillId="2" borderId="92" xfId="0" applyFont="1" applyFill="1" applyBorder="1" applyAlignment="1" applyProtection="1">
      <alignment horizontal="left" vertical="center"/>
      <protection locked="0"/>
    </xf>
    <xf numFmtId="0" fontId="11" fillId="2" borderId="100" xfId="0" applyFont="1" applyFill="1" applyBorder="1" applyAlignment="1" applyProtection="1">
      <alignment horizontal="left" vertical="center"/>
      <protection locked="0"/>
    </xf>
    <xf numFmtId="0" fontId="10" fillId="0" borderId="11" xfId="0" applyFont="1" applyBorder="1" applyAlignment="1" applyProtection="1">
      <alignment horizontal="center" vertical="center" textRotation="255"/>
      <protection locked="0"/>
    </xf>
    <xf numFmtId="0" fontId="10" fillId="0" borderId="9" xfId="0" applyFont="1" applyBorder="1" applyAlignment="1" applyProtection="1">
      <alignment horizontal="center" vertical="center" textRotation="255"/>
      <protection locked="0"/>
    </xf>
    <xf numFmtId="0" fontId="11" fillId="2" borderId="98" xfId="0" applyFont="1" applyFill="1" applyBorder="1" applyAlignment="1" applyProtection="1">
      <alignment horizontal="left" vertical="center"/>
      <protection locked="0"/>
    </xf>
    <xf numFmtId="0" fontId="11" fillId="2" borderId="99" xfId="0" applyFont="1" applyFill="1" applyBorder="1" applyAlignment="1" applyProtection="1">
      <alignment horizontal="left" vertical="center"/>
      <protection locked="0"/>
    </xf>
    <xf numFmtId="0" fontId="0" fillId="0" borderId="9" xfId="0" applyBorder="1" applyAlignment="1" applyProtection="1">
      <alignment horizontal="center" vertical="center" textRotation="255"/>
      <protection locked="0"/>
    </xf>
    <xf numFmtId="0" fontId="0" fillId="2" borderId="90" xfId="0" applyFill="1" applyBorder="1" applyAlignment="1" applyProtection="1">
      <alignment horizontal="left" vertical="center"/>
      <protection locked="0"/>
    </xf>
    <xf numFmtId="0" fontId="0" fillId="2" borderId="103" xfId="0" applyFill="1" applyBorder="1" applyAlignment="1" applyProtection="1">
      <alignment horizontal="left" vertical="center"/>
      <protection locked="0"/>
    </xf>
    <xf numFmtId="181" fontId="13" fillId="0" borderId="13" xfId="1" applyNumberFormat="1" applyFont="1" applyFill="1" applyBorder="1" applyAlignment="1" applyProtection="1">
      <alignment horizontal="right" vertical="center"/>
    </xf>
    <xf numFmtId="181" fontId="13" fillId="0" borderId="15" xfId="1" applyNumberFormat="1" applyFont="1" applyFill="1" applyBorder="1" applyAlignment="1" applyProtection="1">
      <alignment horizontal="right" vertical="center"/>
    </xf>
    <xf numFmtId="181" fontId="13" fillId="0" borderId="139" xfId="0" applyNumberFormat="1" applyFont="1" applyBorder="1" applyAlignment="1">
      <alignment horizontal="right" vertical="center"/>
    </xf>
    <xf numFmtId="181" fontId="13" fillId="0" borderId="59" xfId="0" applyNumberFormat="1" applyFont="1" applyBorder="1" applyAlignment="1">
      <alignment horizontal="right" vertical="center"/>
    </xf>
    <xf numFmtId="181" fontId="13" fillId="0" borderId="39" xfId="1" applyNumberFormat="1" applyFont="1" applyFill="1" applyBorder="1" applyAlignment="1" applyProtection="1">
      <alignment horizontal="right" vertical="center"/>
    </xf>
    <xf numFmtId="181" fontId="13" fillId="0" borderId="32" xfId="1" applyNumberFormat="1" applyFont="1" applyFill="1" applyBorder="1" applyAlignment="1" applyProtection="1">
      <alignment horizontal="right" vertical="center"/>
    </xf>
    <xf numFmtId="181" fontId="13" fillId="0" borderId="1" xfId="1" applyNumberFormat="1" applyFont="1" applyFill="1" applyBorder="1" applyAlignment="1" applyProtection="1">
      <alignment horizontal="right" vertical="center"/>
    </xf>
    <xf numFmtId="181" fontId="13" fillId="0" borderId="2" xfId="1" applyNumberFormat="1" applyFont="1" applyFill="1" applyBorder="1" applyAlignment="1" applyProtection="1">
      <alignment horizontal="right" vertical="center"/>
    </xf>
    <xf numFmtId="0" fontId="0" fillId="0" borderId="138" xfId="0" applyBorder="1" applyAlignment="1">
      <alignment horizontal="center" vertical="center"/>
    </xf>
    <xf numFmtId="0" fontId="54" fillId="29" borderId="7" xfId="49" applyFont="1" applyFill="1" applyBorder="1" applyAlignment="1" applyProtection="1">
      <alignment horizontal="left" vertical="center"/>
      <protection locked="0"/>
    </xf>
    <xf numFmtId="0" fontId="11" fillId="0" borderId="0" xfId="0" applyFont="1" applyAlignment="1">
      <alignment horizontal="left" vertical="center" wrapText="1"/>
    </xf>
    <xf numFmtId="178" fontId="0" fillId="2" borderId="0" xfId="0" applyNumberFormat="1" applyFill="1" applyAlignment="1" applyProtection="1">
      <alignment horizontal="center" vertical="center"/>
      <protection locked="0"/>
    </xf>
    <xf numFmtId="0" fontId="0" fillId="0" borderId="0" xfId="0" applyAlignment="1">
      <alignment horizontal="center" vertical="center" shrinkToFit="1"/>
    </xf>
    <xf numFmtId="0" fontId="11" fillId="0" borderId="0" xfId="0" applyFont="1" applyAlignment="1">
      <alignment horizontal="center" vertical="center" wrapText="1"/>
    </xf>
    <xf numFmtId="0" fontId="11" fillId="2" borderId="6" xfId="0" applyFont="1" applyFill="1" applyBorder="1" applyAlignment="1" applyProtection="1">
      <alignment horizontal="left" vertical="top"/>
      <protection locked="0"/>
    </xf>
    <xf numFmtId="0" fontId="11" fillId="2" borderId="8" xfId="0" applyFont="1" applyFill="1" applyBorder="1" applyAlignment="1" applyProtection="1">
      <alignment horizontal="left" vertical="top"/>
      <protection locked="0"/>
    </xf>
    <xf numFmtId="0" fontId="11" fillId="2" borderId="35" xfId="0" applyFont="1" applyFill="1" applyBorder="1" applyAlignment="1" applyProtection="1">
      <alignment horizontal="left" vertical="top"/>
      <protection locked="0"/>
    </xf>
    <xf numFmtId="0" fontId="11" fillId="2" borderId="105" xfId="0" applyFont="1" applyFill="1" applyBorder="1" applyAlignment="1" applyProtection="1">
      <alignment horizontal="left" vertical="top"/>
      <protection locked="0"/>
    </xf>
    <xf numFmtId="0" fontId="10" fillId="2" borderId="35" xfId="0" applyFont="1" applyFill="1" applyBorder="1" applyAlignment="1" applyProtection="1">
      <alignment horizontal="left" vertical="top"/>
      <protection locked="0"/>
    </xf>
    <xf numFmtId="38" fontId="0" fillId="2" borderId="24" xfId="1" applyFont="1" applyFill="1" applyBorder="1" applyAlignment="1" applyProtection="1">
      <alignment horizontal="right" vertical="center"/>
    </xf>
    <xf numFmtId="38" fontId="0" fillId="2" borderId="26" xfId="1" applyFont="1" applyFill="1" applyBorder="1" applyAlignment="1" applyProtection="1">
      <alignment horizontal="right" vertical="center"/>
    </xf>
    <xf numFmtId="38" fontId="0" fillId="2" borderId="58" xfId="1" applyFont="1" applyFill="1" applyBorder="1" applyAlignment="1" applyProtection="1">
      <alignment horizontal="right" vertical="center"/>
    </xf>
    <xf numFmtId="38" fontId="0" fillId="2" borderId="60" xfId="1" applyFont="1" applyFill="1" applyBorder="1" applyAlignment="1" applyProtection="1">
      <alignment horizontal="right" vertical="center"/>
    </xf>
    <xf numFmtId="38" fontId="0" fillId="2" borderId="92" xfId="1" applyFont="1" applyFill="1" applyBorder="1" applyAlignment="1" applyProtection="1">
      <alignment horizontal="right" vertical="center"/>
      <protection locked="0"/>
    </xf>
    <xf numFmtId="38" fontId="0" fillId="2" borderId="100" xfId="1" applyFont="1" applyFill="1" applyBorder="1" applyAlignment="1" applyProtection="1">
      <alignment horizontal="right" vertical="center"/>
      <protection locked="0"/>
    </xf>
    <xf numFmtId="38" fontId="0" fillId="2" borderId="94" xfId="1" applyFont="1" applyFill="1" applyBorder="1" applyAlignment="1" applyProtection="1">
      <alignment horizontal="right" vertical="center"/>
      <protection locked="0"/>
    </xf>
    <xf numFmtId="38" fontId="0" fillId="2" borderId="101" xfId="1" applyFont="1" applyFill="1" applyBorder="1" applyAlignment="1" applyProtection="1">
      <alignment horizontal="right" vertical="center"/>
      <protection locked="0"/>
    </xf>
    <xf numFmtId="38" fontId="0" fillId="2" borderId="21" xfId="1" applyFont="1" applyFill="1" applyBorder="1" applyAlignment="1" applyProtection="1">
      <alignment horizontal="right" vertical="center"/>
      <protection locked="0"/>
    </xf>
    <xf numFmtId="38" fontId="0" fillId="2" borderId="112" xfId="1" applyFont="1" applyFill="1" applyBorder="1" applyAlignment="1" applyProtection="1">
      <alignment horizontal="right" vertical="center"/>
      <protection locked="0"/>
    </xf>
    <xf numFmtId="176" fontId="0" fillId="2" borderId="58" xfId="0" applyNumberFormat="1" applyFill="1" applyBorder="1" applyAlignment="1">
      <alignment horizontal="right" vertical="center"/>
    </xf>
    <xf numFmtId="176" fontId="0" fillId="2" borderId="60" xfId="0" applyNumberFormat="1" applyFill="1" applyBorder="1" applyAlignment="1">
      <alignment horizontal="right" vertical="center"/>
    </xf>
    <xf numFmtId="38" fontId="0" fillId="2" borderId="119" xfId="1" applyFont="1" applyFill="1" applyBorder="1" applyAlignment="1" applyProtection="1">
      <alignment horizontal="right" vertical="center"/>
      <protection locked="0"/>
    </xf>
    <xf numFmtId="38" fontId="0" fillId="2" borderId="120" xfId="1" applyFont="1" applyFill="1" applyBorder="1" applyAlignment="1" applyProtection="1">
      <alignment horizontal="right" vertical="center"/>
      <protection locked="0"/>
    </xf>
    <xf numFmtId="38" fontId="0" fillId="0" borderId="1" xfId="1" applyFont="1" applyFill="1" applyBorder="1" applyAlignment="1" applyProtection="1">
      <alignment horizontal="right" vertical="center"/>
    </xf>
    <xf numFmtId="38" fontId="0" fillId="0" borderId="3" xfId="1" applyFont="1" applyFill="1" applyBorder="1" applyAlignment="1" applyProtection="1">
      <alignment horizontal="right" vertical="center"/>
    </xf>
    <xf numFmtId="38" fontId="0" fillId="0" borderId="125" xfId="1" applyFont="1" applyFill="1" applyBorder="1" applyAlignment="1" applyProtection="1">
      <alignment horizontal="right" vertical="center"/>
    </xf>
    <xf numFmtId="38" fontId="0" fillId="0" borderId="121" xfId="1" applyFont="1" applyFill="1" applyBorder="1" applyAlignment="1" applyProtection="1">
      <alignment horizontal="right" vertical="center"/>
    </xf>
    <xf numFmtId="176" fontId="0" fillId="28" borderId="13" xfId="0" applyNumberFormat="1" applyFill="1" applyBorder="1" applyAlignment="1">
      <alignment horizontal="right" vertical="center"/>
    </xf>
    <xf numFmtId="176" fontId="0" fillId="28" borderId="15" xfId="0" applyNumberFormat="1" applyFill="1" applyBorder="1" applyAlignment="1">
      <alignment horizontal="right" vertical="center"/>
    </xf>
    <xf numFmtId="176" fontId="0" fillId="2" borderId="24" xfId="0" applyNumberFormat="1" applyFill="1" applyBorder="1" applyAlignment="1">
      <alignment horizontal="right" vertical="center"/>
    </xf>
    <xf numFmtId="176" fontId="0" fillId="2" borderId="26" xfId="0" applyNumberFormat="1" applyFill="1" applyBorder="1" applyAlignment="1">
      <alignment horizontal="right" vertical="center"/>
    </xf>
    <xf numFmtId="176" fontId="0" fillId="3" borderId="13" xfId="0" applyNumberFormat="1" applyFill="1" applyBorder="1" applyAlignment="1">
      <alignment horizontal="right" vertical="center"/>
    </xf>
    <xf numFmtId="176" fontId="0" fillId="3" borderId="15" xfId="0" applyNumberFormat="1" applyFill="1" applyBorder="1" applyAlignment="1">
      <alignment horizontal="right" vertical="center"/>
    </xf>
    <xf numFmtId="0" fontId="11" fillId="0" borderId="58" xfId="2" applyFont="1" applyBorder="1" applyAlignment="1">
      <alignment horizontal="center" vertical="center"/>
    </xf>
    <xf numFmtId="0" fontId="11" fillId="0" borderId="59" xfId="2" applyFont="1" applyBorder="1" applyAlignment="1">
      <alignment horizontal="center" vertical="center"/>
    </xf>
    <xf numFmtId="0" fontId="11" fillId="0" borderId="60"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1" fillId="0" borderId="15" xfId="2" applyFont="1" applyBorder="1" applyAlignment="1">
      <alignment horizontal="center" vertical="center"/>
    </xf>
    <xf numFmtId="0" fontId="11" fillId="0" borderId="37" xfId="2" applyFont="1" applyBorder="1" applyAlignment="1">
      <alignment horizontal="center" vertical="center"/>
    </xf>
    <xf numFmtId="0" fontId="11" fillId="0" borderId="31" xfId="2" applyFont="1" applyBorder="1" applyAlignment="1">
      <alignment horizontal="center" vertical="center"/>
    </xf>
    <xf numFmtId="0" fontId="11" fillId="0" borderId="38" xfId="2" applyFont="1" applyBorder="1" applyAlignment="1">
      <alignment horizontal="center" vertical="center"/>
    </xf>
    <xf numFmtId="0" fontId="11" fillId="4" borderId="148" xfId="2" applyFont="1" applyFill="1" applyBorder="1" applyAlignment="1">
      <alignment horizontal="center" vertical="center" shrinkToFit="1"/>
    </xf>
    <xf numFmtId="0" fontId="11" fillId="4" borderId="149" xfId="2" applyFont="1" applyFill="1" applyBorder="1" applyAlignment="1">
      <alignment horizontal="center" vertical="center" shrinkToFit="1"/>
    </xf>
    <xf numFmtId="0" fontId="11" fillId="0" borderId="33" xfId="2" applyFont="1" applyBorder="1" applyAlignment="1">
      <alignment horizontal="center" vertical="center"/>
    </xf>
    <xf numFmtId="0" fontId="11" fillId="0" borderId="57" xfId="2" applyFont="1" applyBorder="1" applyAlignment="1">
      <alignment horizontal="center" vertical="center"/>
    </xf>
    <xf numFmtId="0" fontId="11" fillId="0" borderId="45" xfId="2" applyFont="1" applyBorder="1" applyAlignment="1">
      <alignment horizontal="center" vertical="center"/>
    </xf>
    <xf numFmtId="0" fontId="11" fillId="0" borderId="41" xfId="2" applyFont="1" applyBorder="1" applyAlignment="1">
      <alignment horizontal="center" vertical="center"/>
    </xf>
    <xf numFmtId="0" fontId="11" fillId="0" borderId="53" xfId="2" applyFont="1" applyBorder="1" applyAlignment="1">
      <alignment horizontal="center" vertical="center"/>
    </xf>
    <xf numFmtId="0" fontId="11" fillId="0" borderId="54" xfId="2" applyFont="1" applyBorder="1" applyAlignment="1">
      <alignment horizontal="center" vertical="center"/>
    </xf>
    <xf numFmtId="0" fontId="11" fillId="0" borderId="40" xfId="2" applyFont="1" applyBorder="1" applyAlignment="1">
      <alignment horizontal="center" vertical="center"/>
    </xf>
    <xf numFmtId="0" fontId="11" fillId="0" borderId="107" xfId="2" applyFont="1" applyBorder="1" applyAlignment="1">
      <alignment horizontal="center" vertical="center"/>
    </xf>
    <xf numFmtId="0" fontId="11" fillId="0" borderId="22" xfId="2" applyFont="1" applyBorder="1" applyAlignment="1">
      <alignment horizontal="center" vertical="center"/>
    </xf>
    <xf numFmtId="0" fontId="11" fillId="0" borderId="111" xfId="2" applyFont="1" applyBorder="1" applyAlignment="1">
      <alignment horizontal="center" vertical="center"/>
    </xf>
    <xf numFmtId="0" fontId="11" fillId="0" borderId="112" xfId="2" applyFont="1" applyBorder="1" applyAlignment="1">
      <alignment horizontal="center" vertical="center"/>
    </xf>
    <xf numFmtId="0" fontId="11" fillId="0" borderId="107" xfId="2" applyFont="1" applyBorder="1" applyAlignment="1">
      <alignment horizontal="center" vertical="center" shrinkToFit="1"/>
    </xf>
    <xf numFmtId="0" fontId="11" fillId="0" borderId="22" xfId="2" applyFont="1" applyBorder="1" applyAlignment="1">
      <alignment horizontal="center" vertical="center" shrinkToFit="1"/>
    </xf>
    <xf numFmtId="0" fontId="11" fillId="0" borderId="112" xfId="2" applyFont="1" applyBorder="1" applyAlignment="1">
      <alignment horizontal="center" vertical="center" shrinkToFit="1"/>
    </xf>
    <xf numFmtId="179" fontId="0" fillId="0" borderId="0" xfId="1" applyNumberFormat="1" applyFont="1" applyFill="1" applyBorder="1" applyAlignment="1" applyProtection="1">
      <alignment horizontal="right" vertical="center"/>
    </xf>
    <xf numFmtId="179" fontId="0" fillId="2" borderId="0" xfId="1" applyNumberFormat="1" applyFont="1" applyFill="1" applyBorder="1" applyAlignment="1" applyProtection="1">
      <alignment horizontal="right" vertical="center"/>
      <protection locked="0"/>
    </xf>
    <xf numFmtId="179" fontId="12" fillId="2" borderId="0" xfId="1" applyNumberFormat="1" applyFont="1" applyFill="1" applyBorder="1" applyAlignment="1" applyProtection="1">
      <alignment horizontal="right" vertical="center"/>
      <protection locked="0"/>
    </xf>
    <xf numFmtId="179" fontId="12" fillId="0" borderId="0" xfId="1" applyNumberFormat="1" applyFont="1" applyFill="1" applyBorder="1" applyAlignment="1" applyProtection="1">
      <alignment horizontal="right" vertical="center"/>
    </xf>
    <xf numFmtId="0" fontId="0" fillId="0" borderId="0" xfId="0" applyAlignment="1" applyProtection="1">
      <alignment horizontal="left" vertical="top" wrapText="1"/>
      <protection locked="0"/>
    </xf>
  </cellXfs>
  <cellStyles count="52">
    <cellStyle name="20% - アクセント 1 2" xfId="5" xr:uid="{F9C325B2-2167-4FC1-A5C5-E3877A49C483}"/>
    <cellStyle name="20% - アクセント 2 2" xfId="6" xr:uid="{7CDA97B6-D19C-467D-9D58-62FECC9BC079}"/>
    <cellStyle name="20% - アクセント 3 2" xfId="7" xr:uid="{5B6B8D89-B610-41A4-A16B-730FBF27579B}"/>
    <cellStyle name="20% - アクセント 4 2" xfId="8" xr:uid="{6C0108FF-39CC-4214-A746-DC9E39C4DB8E}"/>
    <cellStyle name="20% - アクセント 5 2" xfId="9" xr:uid="{74427358-21C9-42E8-970D-6C6FAC0BCBA7}"/>
    <cellStyle name="20% - アクセント 6 2" xfId="10" xr:uid="{5E8F47C8-3C41-41D2-92ED-E373DF981229}"/>
    <cellStyle name="40% - アクセント 1 2" xfId="11" xr:uid="{A1F080E2-198A-4717-8EFE-A02E700D2DF9}"/>
    <cellStyle name="40% - アクセント 2 2" xfId="12" xr:uid="{34A46D73-F29E-4695-8C64-12FC365C977C}"/>
    <cellStyle name="40% - アクセント 3 2" xfId="13" xr:uid="{C3569B55-6113-469D-8B22-8201B2CD85DB}"/>
    <cellStyle name="40% - アクセント 4 2" xfId="14" xr:uid="{AB569749-2296-4910-87FB-F9C037593D5A}"/>
    <cellStyle name="40% - アクセント 5 2" xfId="15" xr:uid="{39FF0718-FA96-4C6F-B832-1E14E3D08F8E}"/>
    <cellStyle name="40% - アクセント 6 2" xfId="16" xr:uid="{94EE74ED-1591-4D47-AF36-E574DBFB51EC}"/>
    <cellStyle name="60% - アクセント 1 2" xfId="17" xr:uid="{6D17E7D2-27E1-429D-9E3C-3FAE2561630B}"/>
    <cellStyle name="60% - アクセント 2 2" xfId="18" xr:uid="{05EDE182-FFA9-4040-A1CD-28015AEDB43E}"/>
    <cellStyle name="60% - アクセント 3 2" xfId="19" xr:uid="{5DA94584-4E7D-4297-96C3-1E55B8996533}"/>
    <cellStyle name="60% - アクセント 4 2" xfId="20" xr:uid="{A87E6919-01FD-4714-9C48-882D55A84170}"/>
    <cellStyle name="60% - アクセント 5 2" xfId="21" xr:uid="{6D06AE2C-B393-4CA4-A2A2-81AE2EA2411B}"/>
    <cellStyle name="60% - アクセント 6 2" xfId="22" xr:uid="{E84B10FE-C084-427C-B3B2-D70DE67EAE4E}"/>
    <cellStyle name="アクセント 1 2" xfId="23" xr:uid="{A7C954BA-51C8-4BFA-A595-B854395C4082}"/>
    <cellStyle name="アクセント 2 2" xfId="24" xr:uid="{CA2DFCD1-5771-4197-B523-59A3BFE9DC07}"/>
    <cellStyle name="アクセント 3 2" xfId="25" xr:uid="{B4A2112A-9E1C-40AF-BC0E-C90CAC6B717C}"/>
    <cellStyle name="アクセント 4 2" xfId="26" xr:uid="{912F3E8E-E7FB-4916-BBD7-7B1D369AB7E2}"/>
    <cellStyle name="アクセント 5 2" xfId="27" xr:uid="{E63E70A4-F3A9-4165-BEEB-58EF539EDF6D}"/>
    <cellStyle name="アクセント 6 2" xfId="28" xr:uid="{5738EC4E-AFC5-4FAB-88DB-75CBF90326B3}"/>
    <cellStyle name="タイトル 2" xfId="29" xr:uid="{6912BE7D-EBF6-42BB-A4A9-A74B3E452A99}"/>
    <cellStyle name="チェック セル 2" xfId="30" xr:uid="{F11DF015-5573-4ADA-8301-20D9509AB72C}"/>
    <cellStyle name="どちらでもない 2" xfId="31" xr:uid="{CEB81056-A75E-457B-87D1-EE0FCBFC20A0}"/>
    <cellStyle name="ハイパーリンク" xfId="50" builtinId="8"/>
    <cellStyle name="メモ 2" xfId="32" xr:uid="{CD39C92A-A6A7-4CD6-85CF-B4EC5CA4C37E}"/>
    <cellStyle name="リンク セル 2" xfId="33" xr:uid="{7E1BB50F-079B-45D5-AF01-0F8770A2A1FD}"/>
    <cellStyle name="悪い 2" xfId="34" xr:uid="{0DFF9C32-A621-40EB-8B77-ACD9DF7EE61B}"/>
    <cellStyle name="計算 2" xfId="35" xr:uid="{567C1260-F544-4412-A0FE-DB06D694F4F1}"/>
    <cellStyle name="警告文 2" xfId="36" xr:uid="{A0019EE8-473A-4519-85B3-33C4824D0819}"/>
    <cellStyle name="桁区切り" xfId="1" builtinId="6"/>
    <cellStyle name="桁区切り 2" xfId="3" xr:uid="{00000000-0005-0000-0000-000001000000}"/>
    <cellStyle name="見出し 1 2" xfId="37" xr:uid="{44C62F67-132D-4AD7-9FD1-B24B6F9E5048}"/>
    <cellStyle name="見出し 2 2" xfId="38" xr:uid="{EC96E412-3519-459B-BEFB-8E416DDBAA7E}"/>
    <cellStyle name="見出し 3 2" xfId="39" xr:uid="{9685884C-53C0-443B-A2BD-ED56E1221BE0}"/>
    <cellStyle name="見出し 4 2" xfId="40" xr:uid="{5704217F-96ED-40D0-A16B-BCF0C671C440}"/>
    <cellStyle name="集計 2" xfId="41" xr:uid="{BB1C7F8C-2458-4CFF-8FAA-B602BEB5DCAD}"/>
    <cellStyle name="出力 2" xfId="42" xr:uid="{60AD8037-B36F-4BBC-86F5-02E926B2A04D}"/>
    <cellStyle name="説明文 2" xfId="43" xr:uid="{C48855ED-B8D6-480E-B95E-18716F47B349}"/>
    <cellStyle name="入力 2" xfId="44" xr:uid="{3209709B-7878-4E15-9855-4F48D20529F6}"/>
    <cellStyle name="標準" xfId="0" builtinId="0"/>
    <cellStyle name="標準 2" xfId="2" xr:uid="{00000000-0005-0000-0000-000003000000}"/>
    <cellStyle name="標準 2 2" xfId="46" xr:uid="{8529F81D-37E2-4B9C-A25E-A9C3E2F7B3A8}"/>
    <cellStyle name="標準 2 3" xfId="47" xr:uid="{6F65DB9E-DB81-4AB2-A9A2-A235CCADD606}"/>
    <cellStyle name="標準 2 4" xfId="48" xr:uid="{92DDDFD7-4266-46ED-A250-642A68BACE0F}"/>
    <cellStyle name="標準 2 4 2" xfId="51" xr:uid="{883E50FA-1D02-4261-BD00-B8DEFB2A4C6E}"/>
    <cellStyle name="標準 3" xfId="4" xr:uid="{0082804F-7E70-4D90-9AC7-2AF36A21D2B6}"/>
    <cellStyle name="標準 4" xfId="49" xr:uid="{78DAE9FC-8569-4517-94B2-47086A8A77A8}"/>
    <cellStyle name="良い 2" xfId="45" xr:uid="{E5F796CA-CD29-4573-8D4D-600BC40F7DAE}"/>
  </cellStyles>
  <dxfs count="0"/>
  <tableStyles count="0" defaultTableStyle="TableStyleMedium2" defaultPivotStyle="PivotStyleMedium9"/>
  <colors>
    <mruColors>
      <color rgb="FFEBFFFF"/>
      <color rgb="FFE1FF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53</xdr:row>
      <xdr:rowOff>131885</xdr:rowOff>
    </xdr:from>
    <xdr:to>
      <xdr:col>21</xdr:col>
      <xdr:colOff>123458</xdr:colOff>
      <xdr:row>55</xdr:row>
      <xdr:rowOff>37733</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15500"/>
          <a:ext cx="6138862" cy="719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263769</xdr:colOff>
      <xdr:row>54</xdr:row>
      <xdr:rowOff>146537</xdr:rowOff>
    </xdr:from>
    <xdr:to>
      <xdr:col>15</xdr:col>
      <xdr:colOff>58615</xdr:colOff>
      <xdr:row>54</xdr:row>
      <xdr:rowOff>315057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311769" y="9898672"/>
          <a:ext cx="981808" cy="168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11</xdr:col>
      <xdr:colOff>271096</xdr:colOff>
      <xdr:row>54</xdr:row>
      <xdr:rowOff>315056</xdr:rowOff>
    </xdr:from>
    <xdr:to>
      <xdr:col>15</xdr:col>
      <xdr:colOff>65942</xdr:colOff>
      <xdr:row>54</xdr:row>
      <xdr:rowOff>483576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319096" y="10067191"/>
          <a:ext cx="981808" cy="168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17</xdr:col>
      <xdr:colOff>249114</xdr:colOff>
      <xdr:row>54</xdr:row>
      <xdr:rowOff>146538</xdr:rowOff>
    </xdr:from>
    <xdr:to>
      <xdr:col>21</xdr:col>
      <xdr:colOff>146537</xdr:colOff>
      <xdr:row>54</xdr:row>
      <xdr:rowOff>322384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077556" y="9898673"/>
          <a:ext cx="1084385" cy="175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17</xdr:col>
      <xdr:colOff>256442</xdr:colOff>
      <xdr:row>54</xdr:row>
      <xdr:rowOff>337038</xdr:rowOff>
    </xdr:from>
    <xdr:to>
      <xdr:col>21</xdr:col>
      <xdr:colOff>146538</xdr:colOff>
      <xdr:row>54</xdr:row>
      <xdr:rowOff>498230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084884" y="10089173"/>
          <a:ext cx="1077058" cy="161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88900</xdr:colOff>
          <xdr:row>26</xdr:row>
          <xdr:rowOff>57150</xdr:rowOff>
        </xdr:from>
        <xdr:to>
          <xdr:col>8</xdr:col>
          <xdr:colOff>0</xdr:colOff>
          <xdr:row>26</xdr:row>
          <xdr:rowOff>304800</xdr:rowOff>
        </xdr:to>
        <xdr:sp macro="" textlink="">
          <xdr:nvSpPr>
            <xdr:cNvPr id="14337" name="Check Box 9"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高齢者中心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57150</xdr:rowOff>
        </xdr:from>
        <xdr:to>
          <xdr:col>8</xdr:col>
          <xdr:colOff>0</xdr:colOff>
          <xdr:row>27</xdr:row>
          <xdr:rowOff>304800</xdr:rowOff>
        </xdr:to>
        <xdr:sp macro="" textlink="">
          <xdr:nvSpPr>
            <xdr:cNvPr id="14338" name="Check Box 12"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ファミリー中心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28</xdr:row>
          <xdr:rowOff>57150</xdr:rowOff>
        </xdr:from>
        <xdr:to>
          <xdr:col>8</xdr:col>
          <xdr:colOff>0</xdr:colOff>
          <xdr:row>28</xdr:row>
          <xdr:rowOff>304800</xdr:rowOff>
        </xdr:to>
        <xdr:sp macro="" textlink="">
          <xdr:nvSpPr>
            <xdr:cNvPr id="14339" name="Check Box 13" hidden="1">
              <a:extLst>
                <a:ext uri="{63B3BB69-23CF-44E3-9099-C40C66FF867C}">
                  <a14:compatExt spid="_x0000_s14339"/>
                </a:ext>
                <a:ext uri="{FF2B5EF4-FFF2-40B4-BE49-F238E27FC236}">
                  <a16:creationId xmlns:a16="http://schemas.microsoft.com/office/drawing/2014/main" id="{00000000-0008-0000-05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観光客中心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26</xdr:row>
          <xdr:rowOff>57150</xdr:rowOff>
        </xdr:from>
        <xdr:to>
          <xdr:col>16</xdr:col>
          <xdr:colOff>0</xdr:colOff>
          <xdr:row>26</xdr:row>
          <xdr:rowOff>304800</xdr:rowOff>
        </xdr:to>
        <xdr:sp macro="" textlink="">
          <xdr:nvSpPr>
            <xdr:cNvPr id="14340" name="Check Box 14" hidden="1">
              <a:extLst>
                <a:ext uri="{63B3BB69-23CF-44E3-9099-C40C66FF867C}">
                  <a14:compatExt spid="_x0000_s14340"/>
                </a:ext>
                <a:ext uri="{FF2B5EF4-FFF2-40B4-BE49-F238E27FC236}">
                  <a16:creationId xmlns:a16="http://schemas.microsoft.com/office/drawing/2014/main" id="{00000000-0008-0000-05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主婦中心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27</xdr:row>
          <xdr:rowOff>57150</xdr:rowOff>
        </xdr:from>
        <xdr:to>
          <xdr:col>16</xdr:col>
          <xdr:colOff>0</xdr:colOff>
          <xdr:row>27</xdr:row>
          <xdr:rowOff>304800</xdr:rowOff>
        </xdr:to>
        <xdr:sp macro="" textlink="">
          <xdr:nvSpPr>
            <xdr:cNvPr id="14341" name="Check Box 15" hidden="1">
              <a:extLst>
                <a:ext uri="{63B3BB69-23CF-44E3-9099-C40C66FF867C}">
                  <a14:compatExt spid="_x0000_s14341"/>
                </a:ext>
                <a:ext uri="{FF2B5EF4-FFF2-40B4-BE49-F238E27FC236}">
                  <a16:creationId xmlns:a16="http://schemas.microsoft.com/office/drawing/2014/main" id="{00000000-0008-0000-05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若者中心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28</xdr:row>
          <xdr:rowOff>57150</xdr:rowOff>
        </xdr:from>
        <xdr:to>
          <xdr:col>12</xdr:col>
          <xdr:colOff>95250</xdr:colOff>
          <xdr:row>28</xdr:row>
          <xdr:rowOff>304800</xdr:rowOff>
        </xdr:to>
        <xdr:sp macro="" textlink="">
          <xdr:nvSpPr>
            <xdr:cNvPr id="14342" name="Check Box 16" hidden="1">
              <a:extLst>
                <a:ext uri="{63B3BB69-23CF-44E3-9099-C40C66FF867C}">
                  <a14:compatExt spid="_x0000_s14342"/>
                </a:ext>
                <a:ext uri="{FF2B5EF4-FFF2-40B4-BE49-F238E27FC236}">
                  <a16:creationId xmlns:a16="http://schemas.microsoft.com/office/drawing/2014/main" id="{00000000-0008-0000-05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23</xdr:row>
          <xdr:rowOff>69850</xdr:rowOff>
        </xdr:from>
        <xdr:to>
          <xdr:col>6</xdr:col>
          <xdr:colOff>95250</xdr:colOff>
          <xdr:row>23</xdr:row>
          <xdr:rowOff>279400</xdr:rowOff>
        </xdr:to>
        <xdr:sp macro="" textlink="">
          <xdr:nvSpPr>
            <xdr:cNvPr id="14343" name="Check Box 17" hidden="1">
              <a:extLst>
                <a:ext uri="{63B3BB69-23CF-44E3-9099-C40C66FF867C}">
                  <a14:compatExt spid="_x0000_s14343"/>
                </a:ext>
                <a:ext uri="{FF2B5EF4-FFF2-40B4-BE49-F238E27FC236}">
                  <a16:creationId xmlns:a16="http://schemas.microsoft.com/office/drawing/2014/main" id="{00000000-0008-0000-05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近隣型商店街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24</xdr:row>
          <xdr:rowOff>69850</xdr:rowOff>
        </xdr:from>
        <xdr:to>
          <xdr:col>6</xdr:col>
          <xdr:colOff>95250</xdr:colOff>
          <xdr:row>24</xdr:row>
          <xdr:rowOff>279400</xdr:rowOff>
        </xdr:to>
        <xdr:sp macro="" textlink="">
          <xdr:nvSpPr>
            <xdr:cNvPr id="14344" name="Check Box 18" hidden="1">
              <a:extLst>
                <a:ext uri="{63B3BB69-23CF-44E3-9099-C40C66FF867C}">
                  <a14:compatExt spid="_x0000_s14344"/>
                </a:ext>
                <a:ext uri="{FF2B5EF4-FFF2-40B4-BE49-F238E27FC236}">
                  <a16:creationId xmlns:a16="http://schemas.microsoft.com/office/drawing/2014/main" id="{00000000-0008-0000-05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広域型商店街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69850</xdr:rowOff>
        </xdr:from>
        <xdr:to>
          <xdr:col>6</xdr:col>
          <xdr:colOff>95250</xdr:colOff>
          <xdr:row>25</xdr:row>
          <xdr:rowOff>279400</xdr:rowOff>
        </xdr:to>
        <xdr:sp macro="" textlink="">
          <xdr:nvSpPr>
            <xdr:cNvPr id="14345" name="Check Box 20" hidden="1">
              <a:extLst>
                <a:ext uri="{63B3BB69-23CF-44E3-9099-C40C66FF867C}">
                  <a14:compatExt spid="_x0000_s14345"/>
                </a:ext>
                <a:ext uri="{FF2B5EF4-FFF2-40B4-BE49-F238E27FC236}">
                  <a16:creationId xmlns:a16="http://schemas.microsoft.com/office/drawing/2014/main" id="{00000000-0008-0000-05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観光地型商店街</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52</xdr:row>
      <xdr:rowOff>130970</xdr:rowOff>
    </xdr:from>
    <xdr:to>
      <xdr:col>21</xdr:col>
      <xdr:colOff>245268</xdr:colOff>
      <xdr:row>57</xdr:row>
      <xdr:rowOff>16669</xdr:rowOff>
    </xdr:to>
    <xdr:pic>
      <xdr:nvPicPr>
        <xdr:cNvPr id="2" name="図 1">
          <a:extLst>
            <a:ext uri="{FF2B5EF4-FFF2-40B4-BE49-F238E27FC236}">
              <a16:creationId xmlns:a16="http://schemas.microsoft.com/office/drawing/2014/main" id="{D8C2991C-F5D8-4DB7-B534-4B8912E5CB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179845"/>
          <a:ext cx="6138862" cy="719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263769</xdr:colOff>
      <xdr:row>53</xdr:row>
      <xdr:rowOff>147454</xdr:rowOff>
    </xdr:from>
    <xdr:to>
      <xdr:col>15</xdr:col>
      <xdr:colOff>150202</xdr:colOff>
      <xdr:row>54</xdr:row>
      <xdr:rowOff>149287</xdr:rowOff>
    </xdr:to>
    <xdr:sp macro="" textlink="">
      <xdr:nvSpPr>
        <xdr:cNvPr id="3" name="テキスト ボックス 2">
          <a:extLst>
            <a:ext uri="{FF2B5EF4-FFF2-40B4-BE49-F238E27FC236}">
              <a16:creationId xmlns:a16="http://schemas.microsoft.com/office/drawing/2014/main" id="{BD0973DF-5B5F-4D2D-9BAA-025951889AFF}"/>
            </a:ext>
          </a:extLst>
        </xdr:cNvPr>
        <xdr:cNvSpPr txBox="1"/>
      </xdr:nvSpPr>
      <xdr:spPr>
        <a:xfrm>
          <a:off x="3311769" y="10363017"/>
          <a:ext cx="981808" cy="168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11</xdr:col>
      <xdr:colOff>271096</xdr:colOff>
      <xdr:row>54</xdr:row>
      <xdr:rowOff>149286</xdr:rowOff>
    </xdr:from>
    <xdr:to>
      <xdr:col>15</xdr:col>
      <xdr:colOff>157529</xdr:colOff>
      <xdr:row>55</xdr:row>
      <xdr:rowOff>151118</xdr:rowOff>
    </xdr:to>
    <xdr:sp macro="" textlink="">
      <xdr:nvSpPr>
        <xdr:cNvPr id="4" name="テキスト ボックス 3">
          <a:extLst>
            <a:ext uri="{FF2B5EF4-FFF2-40B4-BE49-F238E27FC236}">
              <a16:creationId xmlns:a16="http://schemas.microsoft.com/office/drawing/2014/main" id="{B0B6C9E7-FAA6-4DE5-BAEE-80B46FB688F6}"/>
            </a:ext>
          </a:extLst>
        </xdr:cNvPr>
        <xdr:cNvSpPr txBox="1"/>
      </xdr:nvSpPr>
      <xdr:spPr>
        <a:xfrm>
          <a:off x="3319096" y="10531536"/>
          <a:ext cx="981808" cy="168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18</xdr:col>
      <xdr:colOff>76931</xdr:colOff>
      <xdr:row>53</xdr:row>
      <xdr:rowOff>147455</xdr:rowOff>
    </xdr:from>
    <xdr:to>
      <xdr:col>21</xdr:col>
      <xdr:colOff>268347</xdr:colOff>
      <xdr:row>54</xdr:row>
      <xdr:rowOff>156614</xdr:rowOff>
    </xdr:to>
    <xdr:sp macro="" textlink="">
      <xdr:nvSpPr>
        <xdr:cNvPr id="5" name="テキスト ボックス 4">
          <a:extLst>
            <a:ext uri="{FF2B5EF4-FFF2-40B4-BE49-F238E27FC236}">
              <a16:creationId xmlns:a16="http://schemas.microsoft.com/office/drawing/2014/main" id="{F3E27106-B609-4EC4-99B2-0920CA2DF810}"/>
            </a:ext>
          </a:extLst>
        </xdr:cNvPr>
        <xdr:cNvSpPr txBox="1"/>
      </xdr:nvSpPr>
      <xdr:spPr>
        <a:xfrm>
          <a:off x="5077556" y="10363018"/>
          <a:ext cx="1084385" cy="175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18</xdr:col>
      <xdr:colOff>84259</xdr:colOff>
      <xdr:row>55</xdr:row>
      <xdr:rowOff>4580</xdr:rowOff>
    </xdr:from>
    <xdr:to>
      <xdr:col>21</xdr:col>
      <xdr:colOff>268348</xdr:colOff>
      <xdr:row>55</xdr:row>
      <xdr:rowOff>165772</xdr:rowOff>
    </xdr:to>
    <xdr:sp macro="" textlink="">
      <xdr:nvSpPr>
        <xdr:cNvPr id="6" name="テキスト ボックス 5">
          <a:extLst>
            <a:ext uri="{FF2B5EF4-FFF2-40B4-BE49-F238E27FC236}">
              <a16:creationId xmlns:a16="http://schemas.microsoft.com/office/drawing/2014/main" id="{2E437C82-6995-4502-BC5E-73C5367FAABB}"/>
            </a:ext>
          </a:extLst>
        </xdr:cNvPr>
        <xdr:cNvSpPr txBox="1"/>
      </xdr:nvSpPr>
      <xdr:spPr>
        <a:xfrm>
          <a:off x="5084884" y="10553518"/>
          <a:ext cx="1077058" cy="161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11906</xdr:colOff>
      <xdr:row>64</xdr:row>
      <xdr:rowOff>11906</xdr:rowOff>
    </xdr:from>
    <xdr:to>
      <xdr:col>21</xdr:col>
      <xdr:colOff>221455</xdr:colOff>
      <xdr:row>68</xdr:row>
      <xdr:rowOff>64293</xdr:rowOff>
    </xdr:to>
    <xdr:pic>
      <xdr:nvPicPr>
        <xdr:cNvPr id="2" name="図 1">
          <a:extLst>
            <a:ext uri="{FF2B5EF4-FFF2-40B4-BE49-F238E27FC236}">
              <a16:creationId xmlns:a16="http://schemas.microsoft.com/office/drawing/2014/main" id="{86912FCF-BCB8-4058-A51B-5024C3BA2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 y="10156031"/>
          <a:ext cx="6138862" cy="719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1831</xdr:colOff>
      <xdr:row>65</xdr:row>
      <xdr:rowOff>28390</xdr:rowOff>
    </xdr:from>
    <xdr:to>
      <xdr:col>15</xdr:col>
      <xdr:colOff>126389</xdr:colOff>
      <xdr:row>66</xdr:row>
      <xdr:rowOff>30223</xdr:rowOff>
    </xdr:to>
    <xdr:sp macro="" textlink="">
      <xdr:nvSpPr>
        <xdr:cNvPr id="3" name="テキスト ボックス 2">
          <a:extLst>
            <a:ext uri="{FF2B5EF4-FFF2-40B4-BE49-F238E27FC236}">
              <a16:creationId xmlns:a16="http://schemas.microsoft.com/office/drawing/2014/main" id="{56C701DA-BF44-466F-AAA2-9F182D1BF6C9}"/>
            </a:ext>
          </a:extLst>
        </xdr:cNvPr>
        <xdr:cNvSpPr txBox="1"/>
      </xdr:nvSpPr>
      <xdr:spPr>
        <a:xfrm>
          <a:off x="3323675" y="10339203"/>
          <a:ext cx="981808" cy="168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12</xdr:col>
      <xdr:colOff>9158</xdr:colOff>
      <xdr:row>66</xdr:row>
      <xdr:rowOff>30222</xdr:rowOff>
    </xdr:from>
    <xdr:to>
      <xdr:col>15</xdr:col>
      <xdr:colOff>133716</xdr:colOff>
      <xdr:row>67</xdr:row>
      <xdr:rowOff>32054</xdr:rowOff>
    </xdr:to>
    <xdr:sp macro="" textlink="">
      <xdr:nvSpPr>
        <xdr:cNvPr id="4" name="テキスト ボックス 3">
          <a:extLst>
            <a:ext uri="{FF2B5EF4-FFF2-40B4-BE49-F238E27FC236}">
              <a16:creationId xmlns:a16="http://schemas.microsoft.com/office/drawing/2014/main" id="{C18946EA-96AF-4CCF-B352-58D4BA4FB3BF}"/>
            </a:ext>
          </a:extLst>
        </xdr:cNvPr>
        <xdr:cNvSpPr txBox="1"/>
      </xdr:nvSpPr>
      <xdr:spPr>
        <a:xfrm>
          <a:off x="3331002" y="10507722"/>
          <a:ext cx="981808" cy="168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18</xdr:col>
      <xdr:colOff>53118</xdr:colOff>
      <xdr:row>65</xdr:row>
      <xdr:rowOff>28391</xdr:rowOff>
    </xdr:from>
    <xdr:to>
      <xdr:col>21</xdr:col>
      <xdr:colOff>244534</xdr:colOff>
      <xdr:row>66</xdr:row>
      <xdr:rowOff>37550</xdr:rowOff>
    </xdr:to>
    <xdr:sp macro="" textlink="">
      <xdr:nvSpPr>
        <xdr:cNvPr id="5" name="テキスト ボックス 4">
          <a:extLst>
            <a:ext uri="{FF2B5EF4-FFF2-40B4-BE49-F238E27FC236}">
              <a16:creationId xmlns:a16="http://schemas.microsoft.com/office/drawing/2014/main" id="{9417F154-8CE7-40CD-9249-4F9BDD3DBAA0}"/>
            </a:ext>
          </a:extLst>
        </xdr:cNvPr>
        <xdr:cNvSpPr txBox="1"/>
      </xdr:nvSpPr>
      <xdr:spPr>
        <a:xfrm>
          <a:off x="5089462" y="10339204"/>
          <a:ext cx="1084385" cy="175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18</xdr:col>
      <xdr:colOff>60446</xdr:colOff>
      <xdr:row>66</xdr:row>
      <xdr:rowOff>52204</xdr:rowOff>
    </xdr:from>
    <xdr:to>
      <xdr:col>21</xdr:col>
      <xdr:colOff>244535</xdr:colOff>
      <xdr:row>67</xdr:row>
      <xdr:rowOff>46708</xdr:rowOff>
    </xdr:to>
    <xdr:sp macro="" textlink="">
      <xdr:nvSpPr>
        <xdr:cNvPr id="6" name="テキスト ボックス 5">
          <a:extLst>
            <a:ext uri="{FF2B5EF4-FFF2-40B4-BE49-F238E27FC236}">
              <a16:creationId xmlns:a16="http://schemas.microsoft.com/office/drawing/2014/main" id="{32C0ACA4-6FC8-4D69-9E1F-BE6D04A35ACC}"/>
            </a:ext>
          </a:extLst>
        </xdr:cNvPr>
        <xdr:cNvSpPr txBox="1"/>
      </xdr:nvSpPr>
      <xdr:spPr>
        <a:xfrm>
          <a:off x="5096790" y="10529704"/>
          <a:ext cx="1077058" cy="161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67</xdr:row>
      <xdr:rowOff>38100</xdr:rowOff>
    </xdr:from>
    <xdr:to>
      <xdr:col>21</xdr:col>
      <xdr:colOff>147637</xdr:colOff>
      <xdr:row>71</xdr:row>
      <xdr:rowOff>71437</xdr:rowOff>
    </xdr:to>
    <xdr:pic>
      <xdr:nvPicPr>
        <xdr:cNvPr id="2" name="図 1">
          <a:extLst>
            <a:ext uri="{FF2B5EF4-FFF2-40B4-BE49-F238E27FC236}">
              <a16:creationId xmlns:a16="http://schemas.microsoft.com/office/drawing/2014/main" id="{096D24C3-132A-4396-9B91-C509DFDAEA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15600"/>
          <a:ext cx="6138862" cy="719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235194</xdr:colOff>
      <xdr:row>68</xdr:row>
      <xdr:rowOff>49822</xdr:rowOff>
    </xdr:from>
    <xdr:to>
      <xdr:col>15</xdr:col>
      <xdr:colOff>74002</xdr:colOff>
      <xdr:row>69</xdr:row>
      <xdr:rowOff>46892</xdr:rowOff>
    </xdr:to>
    <xdr:sp macro="" textlink="">
      <xdr:nvSpPr>
        <xdr:cNvPr id="3" name="テキスト ボックス 2">
          <a:extLst>
            <a:ext uri="{FF2B5EF4-FFF2-40B4-BE49-F238E27FC236}">
              <a16:creationId xmlns:a16="http://schemas.microsoft.com/office/drawing/2014/main" id="{9B6C7F2D-C247-4BDD-8916-811DBCDEF1A9}"/>
            </a:ext>
          </a:extLst>
        </xdr:cNvPr>
        <xdr:cNvSpPr txBox="1"/>
      </xdr:nvSpPr>
      <xdr:spPr>
        <a:xfrm>
          <a:off x="3311769" y="10698772"/>
          <a:ext cx="981808" cy="168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11</xdr:col>
      <xdr:colOff>242521</xdr:colOff>
      <xdr:row>69</xdr:row>
      <xdr:rowOff>46891</xdr:rowOff>
    </xdr:from>
    <xdr:to>
      <xdr:col>15</xdr:col>
      <xdr:colOff>81329</xdr:colOff>
      <xdr:row>70</xdr:row>
      <xdr:rowOff>43961</xdr:rowOff>
    </xdr:to>
    <xdr:sp macro="" textlink="">
      <xdr:nvSpPr>
        <xdr:cNvPr id="4" name="テキスト ボックス 3">
          <a:extLst>
            <a:ext uri="{FF2B5EF4-FFF2-40B4-BE49-F238E27FC236}">
              <a16:creationId xmlns:a16="http://schemas.microsoft.com/office/drawing/2014/main" id="{69F6F46B-ADC4-4D57-9C6C-9B2CFAC51E0E}"/>
            </a:ext>
          </a:extLst>
        </xdr:cNvPr>
        <xdr:cNvSpPr txBox="1"/>
      </xdr:nvSpPr>
      <xdr:spPr>
        <a:xfrm>
          <a:off x="3319096" y="10867291"/>
          <a:ext cx="981808" cy="168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17</xdr:col>
      <xdr:colOff>267431</xdr:colOff>
      <xdr:row>68</xdr:row>
      <xdr:rowOff>49823</xdr:rowOff>
    </xdr:from>
    <xdr:to>
      <xdr:col>21</xdr:col>
      <xdr:colOff>170716</xdr:colOff>
      <xdr:row>69</xdr:row>
      <xdr:rowOff>54219</xdr:rowOff>
    </xdr:to>
    <xdr:sp macro="" textlink="">
      <xdr:nvSpPr>
        <xdr:cNvPr id="5" name="テキスト ボックス 4">
          <a:extLst>
            <a:ext uri="{FF2B5EF4-FFF2-40B4-BE49-F238E27FC236}">
              <a16:creationId xmlns:a16="http://schemas.microsoft.com/office/drawing/2014/main" id="{E98F583F-D189-48F0-904C-67CDB4CFD9C0}"/>
            </a:ext>
          </a:extLst>
        </xdr:cNvPr>
        <xdr:cNvSpPr txBox="1"/>
      </xdr:nvSpPr>
      <xdr:spPr>
        <a:xfrm>
          <a:off x="5077556" y="10698773"/>
          <a:ext cx="1084385" cy="175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17</xdr:col>
      <xdr:colOff>274759</xdr:colOff>
      <xdr:row>69</xdr:row>
      <xdr:rowOff>68873</xdr:rowOff>
    </xdr:from>
    <xdr:to>
      <xdr:col>21</xdr:col>
      <xdr:colOff>170717</xdr:colOff>
      <xdr:row>70</xdr:row>
      <xdr:rowOff>58615</xdr:rowOff>
    </xdr:to>
    <xdr:sp macro="" textlink="">
      <xdr:nvSpPr>
        <xdr:cNvPr id="6" name="テキスト ボックス 5">
          <a:extLst>
            <a:ext uri="{FF2B5EF4-FFF2-40B4-BE49-F238E27FC236}">
              <a16:creationId xmlns:a16="http://schemas.microsoft.com/office/drawing/2014/main" id="{E45233CA-2BA0-4A0E-8FC9-F1863FEA3A13}"/>
            </a:ext>
          </a:extLst>
        </xdr:cNvPr>
        <xdr:cNvSpPr txBox="1"/>
      </xdr:nvSpPr>
      <xdr:spPr>
        <a:xfrm>
          <a:off x="5084884" y="10889273"/>
          <a:ext cx="1077058" cy="161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58</xdr:row>
      <xdr:rowOff>104775</xdr:rowOff>
    </xdr:from>
    <xdr:to>
      <xdr:col>19</xdr:col>
      <xdr:colOff>119062</xdr:colOff>
      <xdr:row>62</xdr:row>
      <xdr:rowOff>138112</xdr:rowOff>
    </xdr:to>
    <xdr:pic>
      <xdr:nvPicPr>
        <xdr:cNvPr id="2" name="図 1">
          <a:extLst>
            <a:ext uri="{FF2B5EF4-FFF2-40B4-BE49-F238E27FC236}">
              <a16:creationId xmlns:a16="http://schemas.microsoft.com/office/drawing/2014/main" id="{7DFE146D-336A-4CB1-8905-C1100643D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0496550"/>
          <a:ext cx="5624512" cy="719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60281</xdr:colOff>
      <xdr:row>59</xdr:row>
      <xdr:rowOff>116497</xdr:rowOff>
    </xdr:from>
    <xdr:to>
      <xdr:col>13</xdr:col>
      <xdr:colOff>131152</xdr:colOff>
      <xdr:row>60</xdr:row>
      <xdr:rowOff>113567</xdr:rowOff>
    </xdr:to>
    <xdr:sp macro="" textlink="">
      <xdr:nvSpPr>
        <xdr:cNvPr id="3" name="テキスト ボックス 2">
          <a:extLst>
            <a:ext uri="{FF2B5EF4-FFF2-40B4-BE49-F238E27FC236}">
              <a16:creationId xmlns:a16="http://schemas.microsoft.com/office/drawing/2014/main" id="{D84F5222-B9C3-4C76-94DA-8305259D527C}"/>
            </a:ext>
          </a:extLst>
        </xdr:cNvPr>
        <xdr:cNvSpPr txBox="1"/>
      </xdr:nvSpPr>
      <xdr:spPr>
        <a:xfrm>
          <a:off x="2936831" y="10679722"/>
          <a:ext cx="899546" cy="168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10</xdr:col>
      <xdr:colOff>67608</xdr:colOff>
      <xdr:row>60</xdr:row>
      <xdr:rowOff>113566</xdr:rowOff>
    </xdr:from>
    <xdr:to>
      <xdr:col>13</xdr:col>
      <xdr:colOff>138479</xdr:colOff>
      <xdr:row>61</xdr:row>
      <xdr:rowOff>110636</xdr:rowOff>
    </xdr:to>
    <xdr:sp macro="" textlink="">
      <xdr:nvSpPr>
        <xdr:cNvPr id="4" name="テキスト ボックス 3">
          <a:extLst>
            <a:ext uri="{FF2B5EF4-FFF2-40B4-BE49-F238E27FC236}">
              <a16:creationId xmlns:a16="http://schemas.microsoft.com/office/drawing/2014/main" id="{A7F23E70-F8BA-4139-A91F-EB4487DB9A5A}"/>
            </a:ext>
          </a:extLst>
        </xdr:cNvPr>
        <xdr:cNvSpPr txBox="1"/>
      </xdr:nvSpPr>
      <xdr:spPr>
        <a:xfrm>
          <a:off x="2944158" y="10848241"/>
          <a:ext cx="899546" cy="168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16</xdr:col>
      <xdr:colOff>53487</xdr:colOff>
      <xdr:row>59</xdr:row>
      <xdr:rowOff>116498</xdr:rowOff>
    </xdr:from>
    <xdr:to>
      <xdr:col>19</xdr:col>
      <xdr:colOff>142141</xdr:colOff>
      <xdr:row>60</xdr:row>
      <xdr:rowOff>120894</xdr:rowOff>
    </xdr:to>
    <xdr:sp macro="" textlink="">
      <xdr:nvSpPr>
        <xdr:cNvPr id="5" name="テキスト ボックス 4">
          <a:extLst>
            <a:ext uri="{FF2B5EF4-FFF2-40B4-BE49-F238E27FC236}">
              <a16:creationId xmlns:a16="http://schemas.microsoft.com/office/drawing/2014/main" id="{6BA8C1C7-70E7-4EF9-A401-D9F483B5ED19}"/>
            </a:ext>
          </a:extLst>
        </xdr:cNvPr>
        <xdr:cNvSpPr txBox="1"/>
      </xdr:nvSpPr>
      <xdr:spPr>
        <a:xfrm>
          <a:off x="4711212" y="10679723"/>
          <a:ext cx="993529" cy="175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16</xdr:col>
      <xdr:colOff>60201</xdr:colOff>
      <xdr:row>60</xdr:row>
      <xdr:rowOff>135548</xdr:rowOff>
    </xdr:from>
    <xdr:to>
      <xdr:col>19</xdr:col>
      <xdr:colOff>142142</xdr:colOff>
      <xdr:row>61</xdr:row>
      <xdr:rowOff>125290</xdr:rowOff>
    </xdr:to>
    <xdr:sp macro="" textlink="">
      <xdr:nvSpPr>
        <xdr:cNvPr id="6" name="テキスト ボックス 5">
          <a:extLst>
            <a:ext uri="{FF2B5EF4-FFF2-40B4-BE49-F238E27FC236}">
              <a16:creationId xmlns:a16="http://schemas.microsoft.com/office/drawing/2014/main" id="{C6CC87CF-E3BD-43A7-9C42-1EDD2AFE3336}"/>
            </a:ext>
          </a:extLst>
        </xdr:cNvPr>
        <xdr:cNvSpPr txBox="1"/>
      </xdr:nvSpPr>
      <xdr:spPr>
        <a:xfrm>
          <a:off x="4717926" y="10870223"/>
          <a:ext cx="986816" cy="161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59530</xdr:colOff>
      <xdr:row>51</xdr:row>
      <xdr:rowOff>130968</xdr:rowOff>
    </xdr:from>
    <xdr:to>
      <xdr:col>19</xdr:col>
      <xdr:colOff>126205</xdr:colOff>
      <xdr:row>56</xdr:row>
      <xdr:rowOff>16667</xdr:rowOff>
    </xdr:to>
    <xdr:pic>
      <xdr:nvPicPr>
        <xdr:cNvPr id="2" name="図 1">
          <a:extLst>
            <a:ext uri="{FF2B5EF4-FFF2-40B4-BE49-F238E27FC236}">
              <a16:creationId xmlns:a16="http://schemas.microsoft.com/office/drawing/2014/main" id="{A922B437-68CC-45BD-BFC5-1DAE2E8E0E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530" y="10096499"/>
          <a:ext cx="5603081" cy="719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39894</xdr:colOff>
      <xdr:row>52</xdr:row>
      <xdr:rowOff>147452</xdr:rowOff>
    </xdr:from>
    <xdr:to>
      <xdr:col>13</xdr:col>
      <xdr:colOff>114482</xdr:colOff>
      <xdr:row>53</xdr:row>
      <xdr:rowOff>149285</xdr:rowOff>
    </xdr:to>
    <xdr:sp macro="" textlink="">
      <xdr:nvSpPr>
        <xdr:cNvPr id="3" name="テキスト ボックス 2">
          <a:extLst>
            <a:ext uri="{FF2B5EF4-FFF2-40B4-BE49-F238E27FC236}">
              <a16:creationId xmlns:a16="http://schemas.microsoft.com/office/drawing/2014/main" id="{B77B3C06-D85C-4A15-8684-D327F3236D31}"/>
            </a:ext>
          </a:extLst>
        </xdr:cNvPr>
        <xdr:cNvSpPr txBox="1"/>
      </xdr:nvSpPr>
      <xdr:spPr>
        <a:xfrm>
          <a:off x="2921207" y="10279671"/>
          <a:ext cx="896119" cy="168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10</xdr:col>
      <xdr:colOff>47221</xdr:colOff>
      <xdr:row>53</xdr:row>
      <xdr:rowOff>149284</xdr:rowOff>
    </xdr:from>
    <xdr:to>
      <xdr:col>13</xdr:col>
      <xdr:colOff>121809</xdr:colOff>
      <xdr:row>54</xdr:row>
      <xdr:rowOff>151116</xdr:rowOff>
    </xdr:to>
    <xdr:sp macro="" textlink="">
      <xdr:nvSpPr>
        <xdr:cNvPr id="4" name="テキスト ボックス 3">
          <a:extLst>
            <a:ext uri="{FF2B5EF4-FFF2-40B4-BE49-F238E27FC236}">
              <a16:creationId xmlns:a16="http://schemas.microsoft.com/office/drawing/2014/main" id="{2A38E8D2-7346-4035-BBD8-50D05B51DDD4}"/>
            </a:ext>
          </a:extLst>
        </xdr:cNvPr>
        <xdr:cNvSpPr txBox="1"/>
      </xdr:nvSpPr>
      <xdr:spPr>
        <a:xfrm>
          <a:off x="2928534" y="10448190"/>
          <a:ext cx="896119" cy="168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16</xdr:col>
      <xdr:colOff>52510</xdr:colOff>
      <xdr:row>52</xdr:row>
      <xdr:rowOff>147453</xdr:rowOff>
    </xdr:from>
    <xdr:to>
      <xdr:col>19</xdr:col>
      <xdr:colOff>149285</xdr:colOff>
      <xdr:row>53</xdr:row>
      <xdr:rowOff>156612</xdr:rowOff>
    </xdr:to>
    <xdr:sp macro="" textlink="">
      <xdr:nvSpPr>
        <xdr:cNvPr id="5" name="テキスト ボックス 4">
          <a:extLst>
            <a:ext uri="{FF2B5EF4-FFF2-40B4-BE49-F238E27FC236}">
              <a16:creationId xmlns:a16="http://schemas.microsoft.com/office/drawing/2014/main" id="{A59EEFA0-2376-4047-B551-5AA4787B212C}"/>
            </a:ext>
          </a:extLst>
        </xdr:cNvPr>
        <xdr:cNvSpPr txBox="1"/>
      </xdr:nvSpPr>
      <xdr:spPr>
        <a:xfrm>
          <a:off x="4695948" y="10279672"/>
          <a:ext cx="989743" cy="175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16</xdr:col>
      <xdr:colOff>59198</xdr:colOff>
      <xdr:row>54</xdr:row>
      <xdr:rowOff>4578</xdr:rowOff>
    </xdr:from>
    <xdr:to>
      <xdr:col>19</xdr:col>
      <xdr:colOff>149286</xdr:colOff>
      <xdr:row>54</xdr:row>
      <xdr:rowOff>165770</xdr:rowOff>
    </xdr:to>
    <xdr:sp macro="" textlink="">
      <xdr:nvSpPr>
        <xdr:cNvPr id="6" name="テキスト ボックス 5">
          <a:extLst>
            <a:ext uri="{FF2B5EF4-FFF2-40B4-BE49-F238E27FC236}">
              <a16:creationId xmlns:a16="http://schemas.microsoft.com/office/drawing/2014/main" id="{85A51046-9668-4D73-8C64-878DC5E3E9BA}"/>
            </a:ext>
          </a:extLst>
        </xdr:cNvPr>
        <xdr:cNvSpPr txBox="1"/>
      </xdr:nvSpPr>
      <xdr:spPr>
        <a:xfrm>
          <a:off x="4702636" y="10470172"/>
          <a:ext cx="983056" cy="161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8FB4F-2841-45AE-A97C-1D59A8AC0622}">
  <sheetPr>
    <tabColor theme="6" tint="0.39997558519241921"/>
  </sheetPr>
  <dimension ref="A1:O30"/>
  <sheetViews>
    <sheetView topLeftCell="A19" zoomScale="130" zoomScaleNormal="130" zoomScaleSheetLayoutView="100" workbookViewId="0">
      <selection activeCell="H29" sqref="H29"/>
    </sheetView>
  </sheetViews>
  <sheetFormatPr defaultRowHeight="13"/>
  <cols>
    <col min="1" max="1" width="3.6328125" style="371" customWidth="1"/>
    <col min="2" max="2" width="2.6328125" style="372" customWidth="1"/>
    <col min="3" max="3" width="2" style="372" customWidth="1"/>
    <col min="4" max="4" width="23.08984375" style="372" customWidth="1"/>
    <col min="5" max="5" width="9.6328125" style="372" customWidth="1"/>
    <col min="6" max="6" width="27.6328125" style="372" customWidth="1"/>
    <col min="7" max="7" width="2.6328125" style="372" customWidth="1"/>
    <col min="8" max="8" width="5.453125" style="371" customWidth="1"/>
    <col min="9" max="256" width="9" style="372"/>
    <col min="257" max="257" width="3.6328125" style="372" customWidth="1"/>
    <col min="258" max="258" width="2.6328125" style="372" customWidth="1"/>
    <col min="259" max="259" width="2" style="372" customWidth="1"/>
    <col min="260" max="260" width="23.08984375" style="372" customWidth="1"/>
    <col min="261" max="261" width="9.6328125" style="372" customWidth="1"/>
    <col min="262" max="262" width="27.6328125" style="372" customWidth="1"/>
    <col min="263" max="263" width="2.6328125" style="372" customWidth="1"/>
    <col min="264" max="264" width="5.453125" style="372" customWidth="1"/>
    <col min="265" max="512" width="9" style="372"/>
    <col min="513" max="513" width="3.6328125" style="372" customWidth="1"/>
    <col min="514" max="514" width="2.6328125" style="372" customWidth="1"/>
    <col min="515" max="515" width="2" style="372" customWidth="1"/>
    <col min="516" max="516" width="23.08984375" style="372" customWidth="1"/>
    <col min="517" max="517" width="9.6328125" style="372" customWidth="1"/>
    <col min="518" max="518" width="27.6328125" style="372" customWidth="1"/>
    <col min="519" max="519" width="2.6328125" style="372" customWidth="1"/>
    <col min="520" max="520" width="5.453125" style="372" customWidth="1"/>
    <col min="521" max="768" width="9" style="372"/>
    <col min="769" max="769" width="3.6328125" style="372" customWidth="1"/>
    <col min="770" max="770" width="2.6328125" style="372" customWidth="1"/>
    <col min="771" max="771" width="2" style="372" customWidth="1"/>
    <col min="772" max="772" width="23.08984375" style="372" customWidth="1"/>
    <col min="773" max="773" width="9.6328125" style="372" customWidth="1"/>
    <col min="774" max="774" width="27.6328125" style="372" customWidth="1"/>
    <col min="775" max="775" width="2.6328125" style="372" customWidth="1"/>
    <col min="776" max="776" width="5.453125" style="372" customWidth="1"/>
    <col min="777" max="1024" width="9" style="372"/>
    <col min="1025" max="1025" width="3.6328125" style="372" customWidth="1"/>
    <col min="1026" max="1026" width="2.6328125" style="372" customWidth="1"/>
    <col min="1027" max="1027" width="2" style="372" customWidth="1"/>
    <col min="1028" max="1028" width="23.08984375" style="372" customWidth="1"/>
    <col min="1029" max="1029" width="9.6328125" style="372" customWidth="1"/>
    <col min="1030" max="1030" width="27.6328125" style="372" customWidth="1"/>
    <col min="1031" max="1031" width="2.6328125" style="372" customWidth="1"/>
    <col min="1032" max="1032" width="5.453125" style="372" customWidth="1"/>
    <col min="1033" max="1280" width="9" style="372"/>
    <col min="1281" max="1281" width="3.6328125" style="372" customWidth="1"/>
    <col min="1282" max="1282" width="2.6328125" style="372" customWidth="1"/>
    <col min="1283" max="1283" width="2" style="372" customWidth="1"/>
    <col min="1284" max="1284" width="23.08984375" style="372" customWidth="1"/>
    <col min="1285" max="1285" width="9.6328125" style="372" customWidth="1"/>
    <col min="1286" max="1286" width="27.6328125" style="372" customWidth="1"/>
    <col min="1287" max="1287" width="2.6328125" style="372" customWidth="1"/>
    <col min="1288" max="1288" width="5.453125" style="372" customWidth="1"/>
    <col min="1289" max="1536" width="9" style="372"/>
    <col min="1537" max="1537" width="3.6328125" style="372" customWidth="1"/>
    <col min="1538" max="1538" width="2.6328125" style="372" customWidth="1"/>
    <col min="1539" max="1539" width="2" style="372" customWidth="1"/>
    <col min="1540" max="1540" width="23.08984375" style="372" customWidth="1"/>
    <col min="1541" max="1541" width="9.6328125" style="372" customWidth="1"/>
    <col min="1542" max="1542" width="27.6328125" style="372" customWidth="1"/>
    <col min="1543" max="1543" width="2.6328125" style="372" customWidth="1"/>
    <col min="1544" max="1544" width="5.453125" style="372" customWidth="1"/>
    <col min="1545" max="1792" width="9" style="372"/>
    <col min="1793" max="1793" width="3.6328125" style="372" customWidth="1"/>
    <col min="1794" max="1794" width="2.6328125" style="372" customWidth="1"/>
    <col min="1795" max="1795" width="2" style="372" customWidth="1"/>
    <col min="1796" max="1796" width="23.08984375" style="372" customWidth="1"/>
    <col min="1797" max="1797" width="9.6328125" style="372" customWidth="1"/>
    <col min="1798" max="1798" width="27.6328125" style="372" customWidth="1"/>
    <col min="1799" max="1799" width="2.6328125" style="372" customWidth="1"/>
    <col min="1800" max="1800" width="5.453125" style="372" customWidth="1"/>
    <col min="1801" max="2048" width="9" style="372"/>
    <col min="2049" max="2049" width="3.6328125" style="372" customWidth="1"/>
    <col min="2050" max="2050" width="2.6328125" style="372" customWidth="1"/>
    <col min="2051" max="2051" width="2" style="372" customWidth="1"/>
    <col min="2052" max="2052" width="23.08984375" style="372" customWidth="1"/>
    <col min="2053" max="2053" width="9.6328125" style="372" customWidth="1"/>
    <col min="2054" max="2054" width="27.6328125" style="372" customWidth="1"/>
    <col min="2055" max="2055" width="2.6328125" style="372" customWidth="1"/>
    <col min="2056" max="2056" width="5.453125" style="372" customWidth="1"/>
    <col min="2057" max="2304" width="9" style="372"/>
    <col min="2305" max="2305" width="3.6328125" style="372" customWidth="1"/>
    <col min="2306" max="2306" width="2.6328125" style="372" customWidth="1"/>
    <col min="2307" max="2307" width="2" style="372" customWidth="1"/>
    <col min="2308" max="2308" width="23.08984375" style="372" customWidth="1"/>
    <col min="2309" max="2309" width="9.6328125" style="372" customWidth="1"/>
    <col min="2310" max="2310" width="27.6328125" style="372" customWidth="1"/>
    <col min="2311" max="2311" width="2.6328125" style="372" customWidth="1"/>
    <col min="2312" max="2312" width="5.453125" style="372" customWidth="1"/>
    <col min="2313" max="2560" width="9" style="372"/>
    <col min="2561" max="2561" width="3.6328125" style="372" customWidth="1"/>
    <col min="2562" max="2562" width="2.6328125" style="372" customWidth="1"/>
    <col min="2563" max="2563" width="2" style="372" customWidth="1"/>
    <col min="2564" max="2564" width="23.08984375" style="372" customWidth="1"/>
    <col min="2565" max="2565" width="9.6328125" style="372" customWidth="1"/>
    <col min="2566" max="2566" width="27.6328125" style="372" customWidth="1"/>
    <col min="2567" max="2567" width="2.6328125" style="372" customWidth="1"/>
    <col min="2568" max="2568" width="5.453125" style="372" customWidth="1"/>
    <col min="2569" max="2816" width="9" style="372"/>
    <col min="2817" max="2817" width="3.6328125" style="372" customWidth="1"/>
    <col min="2818" max="2818" width="2.6328125" style="372" customWidth="1"/>
    <col min="2819" max="2819" width="2" style="372" customWidth="1"/>
    <col min="2820" max="2820" width="23.08984375" style="372" customWidth="1"/>
    <col min="2821" max="2821" width="9.6328125" style="372" customWidth="1"/>
    <col min="2822" max="2822" width="27.6328125" style="372" customWidth="1"/>
    <col min="2823" max="2823" width="2.6328125" style="372" customWidth="1"/>
    <col min="2824" max="2824" width="5.453125" style="372" customWidth="1"/>
    <col min="2825" max="3072" width="9" style="372"/>
    <col min="3073" max="3073" width="3.6328125" style="372" customWidth="1"/>
    <col min="3074" max="3074" width="2.6328125" style="372" customWidth="1"/>
    <col min="3075" max="3075" width="2" style="372" customWidth="1"/>
    <col min="3076" max="3076" width="23.08984375" style="372" customWidth="1"/>
    <col min="3077" max="3077" width="9.6328125" style="372" customWidth="1"/>
    <col min="3078" max="3078" width="27.6328125" style="372" customWidth="1"/>
    <col min="3079" max="3079" width="2.6328125" style="372" customWidth="1"/>
    <col min="3080" max="3080" width="5.453125" style="372" customWidth="1"/>
    <col min="3081" max="3328" width="9" style="372"/>
    <col min="3329" max="3329" width="3.6328125" style="372" customWidth="1"/>
    <col min="3330" max="3330" width="2.6328125" style="372" customWidth="1"/>
    <col min="3331" max="3331" width="2" style="372" customWidth="1"/>
    <col min="3332" max="3332" width="23.08984375" style="372" customWidth="1"/>
    <col min="3333" max="3333" width="9.6328125" style="372" customWidth="1"/>
    <col min="3334" max="3334" width="27.6328125" style="372" customWidth="1"/>
    <col min="3335" max="3335" width="2.6328125" style="372" customWidth="1"/>
    <col min="3336" max="3336" width="5.453125" style="372" customWidth="1"/>
    <col min="3337" max="3584" width="9" style="372"/>
    <col min="3585" max="3585" width="3.6328125" style="372" customWidth="1"/>
    <col min="3586" max="3586" width="2.6328125" style="372" customWidth="1"/>
    <col min="3587" max="3587" width="2" style="372" customWidth="1"/>
    <col min="3588" max="3588" width="23.08984375" style="372" customWidth="1"/>
    <col min="3589" max="3589" width="9.6328125" style="372" customWidth="1"/>
    <col min="3590" max="3590" width="27.6328125" style="372" customWidth="1"/>
    <col min="3591" max="3591" width="2.6328125" style="372" customWidth="1"/>
    <col min="3592" max="3592" width="5.453125" style="372" customWidth="1"/>
    <col min="3593" max="3840" width="9" style="372"/>
    <col min="3841" max="3841" width="3.6328125" style="372" customWidth="1"/>
    <col min="3842" max="3842" width="2.6328125" style="372" customWidth="1"/>
    <col min="3843" max="3843" width="2" style="372" customWidth="1"/>
    <col min="3844" max="3844" width="23.08984375" style="372" customWidth="1"/>
    <col min="3845" max="3845" width="9.6328125" style="372" customWidth="1"/>
    <col min="3846" max="3846" width="27.6328125" style="372" customWidth="1"/>
    <col min="3847" max="3847" width="2.6328125" style="372" customWidth="1"/>
    <col min="3848" max="3848" width="5.453125" style="372" customWidth="1"/>
    <col min="3849" max="4096" width="9" style="372"/>
    <col min="4097" max="4097" width="3.6328125" style="372" customWidth="1"/>
    <col min="4098" max="4098" width="2.6328125" style="372" customWidth="1"/>
    <col min="4099" max="4099" width="2" style="372" customWidth="1"/>
    <col min="4100" max="4100" width="23.08984375" style="372" customWidth="1"/>
    <col min="4101" max="4101" width="9.6328125" style="372" customWidth="1"/>
    <col min="4102" max="4102" width="27.6328125" style="372" customWidth="1"/>
    <col min="4103" max="4103" width="2.6328125" style="372" customWidth="1"/>
    <col min="4104" max="4104" width="5.453125" style="372" customWidth="1"/>
    <col min="4105" max="4352" width="9" style="372"/>
    <col min="4353" max="4353" width="3.6328125" style="372" customWidth="1"/>
    <col min="4354" max="4354" width="2.6328125" style="372" customWidth="1"/>
    <col min="4355" max="4355" width="2" style="372" customWidth="1"/>
    <col min="4356" max="4356" width="23.08984375" style="372" customWidth="1"/>
    <col min="4357" max="4357" width="9.6328125" style="372" customWidth="1"/>
    <col min="4358" max="4358" width="27.6328125" style="372" customWidth="1"/>
    <col min="4359" max="4359" width="2.6328125" style="372" customWidth="1"/>
    <col min="4360" max="4360" width="5.453125" style="372" customWidth="1"/>
    <col min="4361" max="4608" width="9" style="372"/>
    <col min="4609" max="4609" width="3.6328125" style="372" customWidth="1"/>
    <col min="4610" max="4610" width="2.6328125" style="372" customWidth="1"/>
    <col min="4611" max="4611" width="2" style="372" customWidth="1"/>
    <col min="4612" max="4612" width="23.08984375" style="372" customWidth="1"/>
    <col min="4613" max="4613" width="9.6328125" style="372" customWidth="1"/>
    <col min="4614" max="4614" width="27.6328125" style="372" customWidth="1"/>
    <col min="4615" max="4615" width="2.6328125" style="372" customWidth="1"/>
    <col min="4616" max="4616" width="5.453125" style="372" customWidth="1"/>
    <col min="4617" max="4864" width="9" style="372"/>
    <col min="4865" max="4865" width="3.6328125" style="372" customWidth="1"/>
    <col min="4866" max="4866" width="2.6328125" style="372" customWidth="1"/>
    <col min="4867" max="4867" width="2" style="372" customWidth="1"/>
    <col min="4868" max="4868" width="23.08984375" style="372" customWidth="1"/>
    <col min="4869" max="4869" width="9.6328125" style="372" customWidth="1"/>
    <col min="4870" max="4870" width="27.6328125" style="372" customWidth="1"/>
    <col min="4871" max="4871" width="2.6328125" style="372" customWidth="1"/>
    <col min="4872" max="4872" width="5.453125" style="372" customWidth="1"/>
    <col min="4873" max="5120" width="9" style="372"/>
    <col min="5121" max="5121" width="3.6328125" style="372" customWidth="1"/>
    <col min="5122" max="5122" width="2.6328125" style="372" customWidth="1"/>
    <col min="5123" max="5123" width="2" style="372" customWidth="1"/>
    <col min="5124" max="5124" width="23.08984375" style="372" customWidth="1"/>
    <col min="5125" max="5125" width="9.6328125" style="372" customWidth="1"/>
    <col min="5126" max="5126" width="27.6328125" style="372" customWidth="1"/>
    <col min="5127" max="5127" width="2.6328125" style="372" customWidth="1"/>
    <col min="5128" max="5128" width="5.453125" style="372" customWidth="1"/>
    <col min="5129" max="5376" width="9" style="372"/>
    <col min="5377" max="5377" width="3.6328125" style="372" customWidth="1"/>
    <col min="5378" max="5378" width="2.6328125" style="372" customWidth="1"/>
    <col min="5379" max="5379" width="2" style="372" customWidth="1"/>
    <col min="5380" max="5380" width="23.08984375" style="372" customWidth="1"/>
    <col min="5381" max="5381" width="9.6328125" style="372" customWidth="1"/>
    <col min="5382" max="5382" width="27.6328125" style="372" customWidth="1"/>
    <col min="5383" max="5383" width="2.6328125" style="372" customWidth="1"/>
    <col min="5384" max="5384" width="5.453125" style="372" customWidth="1"/>
    <col min="5385" max="5632" width="9" style="372"/>
    <col min="5633" max="5633" width="3.6328125" style="372" customWidth="1"/>
    <col min="5634" max="5634" width="2.6328125" style="372" customWidth="1"/>
    <col min="5635" max="5635" width="2" style="372" customWidth="1"/>
    <col min="5636" max="5636" width="23.08984375" style="372" customWidth="1"/>
    <col min="5637" max="5637" width="9.6328125" style="372" customWidth="1"/>
    <col min="5638" max="5638" width="27.6328125" style="372" customWidth="1"/>
    <col min="5639" max="5639" width="2.6328125" style="372" customWidth="1"/>
    <col min="5640" max="5640" width="5.453125" style="372" customWidth="1"/>
    <col min="5641" max="5888" width="9" style="372"/>
    <col min="5889" max="5889" width="3.6328125" style="372" customWidth="1"/>
    <col min="5890" max="5890" width="2.6328125" style="372" customWidth="1"/>
    <col min="5891" max="5891" width="2" style="372" customWidth="1"/>
    <col min="5892" max="5892" width="23.08984375" style="372" customWidth="1"/>
    <col min="5893" max="5893" width="9.6328125" style="372" customWidth="1"/>
    <col min="5894" max="5894" width="27.6328125" style="372" customWidth="1"/>
    <col min="5895" max="5895" width="2.6328125" style="372" customWidth="1"/>
    <col min="5896" max="5896" width="5.453125" style="372" customWidth="1"/>
    <col min="5897" max="6144" width="9" style="372"/>
    <col min="6145" max="6145" width="3.6328125" style="372" customWidth="1"/>
    <col min="6146" max="6146" width="2.6328125" style="372" customWidth="1"/>
    <col min="6147" max="6147" width="2" style="372" customWidth="1"/>
    <col min="6148" max="6148" width="23.08984375" style="372" customWidth="1"/>
    <col min="6149" max="6149" width="9.6328125" style="372" customWidth="1"/>
    <col min="6150" max="6150" width="27.6328125" style="372" customWidth="1"/>
    <col min="6151" max="6151" width="2.6328125" style="372" customWidth="1"/>
    <col min="6152" max="6152" width="5.453125" style="372" customWidth="1"/>
    <col min="6153" max="6400" width="9" style="372"/>
    <col min="6401" max="6401" width="3.6328125" style="372" customWidth="1"/>
    <col min="6402" max="6402" width="2.6328125" style="372" customWidth="1"/>
    <col min="6403" max="6403" width="2" style="372" customWidth="1"/>
    <col min="6404" max="6404" width="23.08984375" style="372" customWidth="1"/>
    <col min="6405" max="6405" width="9.6328125" style="372" customWidth="1"/>
    <col min="6406" max="6406" width="27.6328125" style="372" customWidth="1"/>
    <col min="6407" max="6407" width="2.6328125" style="372" customWidth="1"/>
    <col min="6408" max="6408" width="5.453125" style="372" customWidth="1"/>
    <col min="6409" max="6656" width="9" style="372"/>
    <col min="6657" max="6657" width="3.6328125" style="372" customWidth="1"/>
    <col min="6658" max="6658" width="2.6328125" style="372" customWidth="1"/>
    <col min="6659" max="6659" width="2" style="372" customWidth="1"/>
    <col min="6660" max="6660" width="23.08984375" style="372" customWidth="1"/>
    <col min="6661" max="6661" width="9.6328125" style="372" customWidth="1"/>
    <col min="6662" max="6662" width="27.6328125" style="372" customWidth="1"/>
    <col min="6663" max="6663" width="2.6328125" style="372" customWidth="1"/>
    <col min="6664" max="6664" width="5.453125" style="372" customWidth="1"/>
    <col min="6665" max="6912" width="9" style="372"/>
    <col min="6913" max="6913" width="3.6328125" style="372" customWidth="1"/>
    <col min="6914" max="6914" width="2.6328125" style="372" customWidth="1"/>
    <col min="6915" max="6915" width="2" style="372" customWidth="1"/>
    <col min="6916" max="6916" width="23.08984375" style="372" customWidth="1"/>
    <col min="6917" max="6917" width="9.6328125" style="372" customWidth="1"/>
    <col min="6918" max="6918" width="27.6328125" style="372" customWidth="1"/>
    <col min="6919" max="6919" width="2.6328125" style="372" customWidth="1"/>
    <col min="6920" max="6920" width="5.453125" style="372" customWidth="1"/>
    <col min="6921" max="7168" width="9" style="372"/>
    <col min="7169" max="7169" width="3.6328125" style="372" customWidth="1"/>
    <col min="7170" max="7170" width="2.6328125" style="372" customWidth="1"/>
    <col min="7171" max="7171" width="2" style="372" customWidth="1"/>
    <col min="7172" max="7172" width="23.08984375" style="372" customWidth="1"/>
    <col min="7173" max="7173" width="9.6328125" style="372" customWidth="1"/>
    <col min="7174" max="7174" width="27.6328125" style="372" customWidth="1"/>
    <col min="7175" max="7175" width="2.6328125" style="372" customWidth="1"/>
    <col min="7176" max="7176" width="5.453125" style="372" customWidth="1"/>
    <col min="7177" max="7424" width="9" style="372"/>
    <col min="7425" max="7425" width="3.6328125" style="372" customWidth="1"/>
    <col min="7426" max="7426" width="2.6328125" style="372" customWidth="1"/>
    <col min="7427" max="7427" width="2" style="372" customWidth="1"/>
    <col min="7428" max="7428" width="23.08984375" style="372" customWidth="1"/>
    <col min="7429" max="7429" width="9.6328125" style="372" customWidth="1"/>
    <col min="7430" max="7430" width="27.6328125" style="372" customWidth="1"/>
    <col min="7431" max="7431" width="2.6328125" style="372" customWidth="1"/>
    <col min="7432" max="7432" width="5.453125" style="372" customWidth="1"/>
    <col min="7433" max="7680" width="9" style="372"/>
    <col min="7681" max="7681" width="3.6328125" style="372" customWidth="1"/>
    <col min="7682" max="7682" width="2.6328125" style="372" customWidth="1"/>
    <col min="7683" max="7683" width="2" style="372" customWidth="1"/>
    <col min="7684" max="7684" width="23.08984375" style="372" customWidth="1"/>
    <col min="7685" max="7685" width="9.6328125" style="372" customWidth="1"/>
    <col min="7686" max="7686" width="27.6328125" style="372" customWidth="1"/>
    <col min="7687" max="7687" width="2.6328125" style="372" customWidth="1"/>
    <col min="7688" max="7688" width="5.453125" style="372" customWidth="1"/>
    <col min="7689" max="7936" width="9" style="372"/>
    <col min="7937" max="7937" width="3.6328125" style="372" customWidth="1"/>
    <col min="7938" max="7938" width="2.6328125" style="372" customWidth="1"/>
    <col min="7939" max="7939" width="2" style="372" customWidth="1"/>
    <col min="7940" max="7940" width="23.08984375" style="372" customWidth="1"/>
    <col min="7941" max="7941" width="9.6328125" style="372" customWidth="1"/>
    <col min="7942" max="7942" width="27.6328125" style="372" customWidth="1"/>
    <col min="7943" max="7943" width="2.6328125" style="372" customWidth="1"/>
    <col min="7944" max="7944" width="5.453125" style="372" customWidth="1"/>
    <col min="7945" max="8192" width="9" style="372"/>
    <col min="8193" max="8193" width="3.6328125" style="372" customWidth="1"/>
    <col min="8194" max="8194" width="2.6328125" style="372" customWidth="1"/>
    <col min="8195" max="8195" width="2" style="372" customWidth="1"/>
    <col min="8196" max="8196" width="23.08984375" style="372" customWidth="1"/>
    <col min="8197" max="8197" width="9.6328125" style="372" customWidth="1"/>
    <col min="8198" max="8198" width="27.6328125" style="372" customWidth="1"/>
    <col min="8199" max="8199" width="2.6328125" style="372" customWidth="1"/>
    <col min="8200" max="8200" width="5.453125" style="372" customWidth="1"/>
    <col min="8201" max="8448" width="9" style="372"/>
    <col min="8449" max="8449" width="3.6328125" style="372" customWidth="1"/>
    <col min="8450" max="8450" width="2.6328125" style="372" customWidth="1"/>
    <col min="8451" max="8451" width="2" style="372" customWidth="1"/>
    <col min="8452" max="8452" width="23.08984375" style="372" customWidth="1"/>
    <col min="8453" max="8453" width="9.6328125" style="372" customWidth="1"/>
    <col min="8454" max="8454" width="27.6328125" style="372" customWidth="1"/>
    <col min="8455" max="8455" width="2.6328125" style="372" customWidth="1"/>
    <col min="8456" max="8456" width="5.453125" style="372" customWidth="1"/>
    <col min="8457" max="8704" width="9" style="372"/>
    <col min="8705" max="8705" width="3.6328125" style="372" customWidth="1"/>
    <col min="8706" max="8706" width="2.6328125" style="372" customWidth="1"/>
    <col min="8707" max="8707" width="2" style="372" customWidth="1"/>
    <col min="8708" max="8708" width="23.08984375" style="372" customWidth="1"/>
    <col min="8709" max="8709" width="9.6328125" style="372" customWidth="1"/>
    <col min="8710" max="8710" width="27.6328125" style="372" customWidth="1"/>
    <col min="8711" max="8711" width="2.6328125" style="372" customWidth="1"/>
    <col min="8712" max="8712" width="5.453125" style="372" customWidth="1"/>
    <col min="8713" max="8960" width="9" style="372"/>
    <col min="8961" max="8961" width="3.6328125" style="372" customWidth="1"/>
    <col min="8962" max="8962" width="2.6328125" style="372" customWidth="1"/>
    <col min="8963" max="8963" width="2" style="372" customWidth="1"/>
    <col min="8964" max="8964" width="23.08984375" style="372" customWidth="1"/>
    <col min="8965" max="8965" width="9.6328125" style="372" customWidth="1"/>
    <col min="8966" max="8966" width="27.6328125" style="372" customWidth="1"/>
    <col min="8967" max="8967" width="2.6328125" style="372" customWidth="1"/>
    <col min="8968" max="8968" width="5.453125" style="372" customWidth="1"/>
    <col min="8969" max="9216" width="9" style="372"/>
    <col min="9217" max="9217" width="3.6328125" style="372" customWidth="1"/>
    <col min="9218" max="9218" width="2.6328125" style="372" customWidth="1"/>
    <col min="9219" max="9219" width="2" style="372" customWidth="1"/>
    <col min="9220" max="9220" width="23.08984375" style="372" customWidth="1"/>
    <col min="9221" max="9221" width="9.6328125" style="372" customWidth="1"/>
    <col min="9222" max="9222" width="27.6328125" style="372" customWidth="1"/>
    <col min="9223" max="9223" width="2.6328125" style="372" customWidth="1"/>
    <col min="9224" max="9224" width="5.453125" style="372" customWidth="1"/>
    <col min="9225" max="9472" width="9" style="372"/>
    <col min="9473" max="9473" width="3.6328125" style="372" customWidth="1"/>
    <col min="9474" max="9474" width="2.6328125" style="372" customWidth="1"/>
    <col min="9475" max="9475" width="2" style="372" customWidth="1"/>
    <col min="9476" max="9476" width="23.08984375" style="372" customWidth="1"/>
    <col min="9477" max="9477" width="9.6328125" style="372" customWidth="1"/>
    <col min="9478" max="9478" width="27.6328125" style="372" customWidth="1"/>
    <col min="9479" max="9479" width="2.6328125" style="372" customWidth="1"/>
    <col min="9480" max="9480" width="5.453125" style="372" customWidth="1"/>
    <col min="9481" max="9728" width="9" style="372"/>
    <col min="9729" max="9729" width="3.6328125" style="372" customWidth="1"/>
    <col min="9730" max="9730" width="2.6328125" style="372" customWidth="1"/>
    <col min="9731" max="9731" width="2" style="372" customWidth="1"/>
    <col min="9732" max="9732" width="23.08984375" style="372" customWidth="1"/>
    <col min="9733" max="9733" width="9.6328125" style="372" customWidth="1"/>
    <col min="9734" max="9734" width="27.6328125" style="372" customWidth="1"/>
    <col min="9735" max="9735" width="2.6328125" style="372" customWidth="1"/>
    <col min="9736" max="9736" width="5.453125" style="372" customWidth="1"/>
    <col min="9737" max="9984" width="9" style="372"/>
    <col min="9985" max="9985" width="3.6328125" style="372" customWidth="1"/>
    <col min="9986" max="9986" width="2.6328125" style="372" customWidth="1"/>
    <col min="9987" max="9987" width="2" style="372" customWidth="1"/>
    <col min="9988" max="9988" width="23.08984375" style="372" customWidth="1"/>
    <col min="9989" max="9989" width="9.6328125" style="372" customWidth="1"/>
    <col min="9990" max="9990" width="27.6328125" style="372" customWidth="1"/>
    <col min="9991" max="9991" width="2.6328125" style="372" customWidth="1"/>
    <col min="9992" max="9992" width="5.453125" style="372" customWidth="1"/>
    <col min="9993" max="10240" width="9" style="372"/>
    <col min="10241" max="10241" width="3.6328125" style="372" customWidth="1"/>
    <col min="10242" max="10242" width="2.6328125" style="372" customWidth="1"/>
    <col min="10243" max="10243" width="2" style="372" customWidth="1"/>
    <col min="10244" max="10244" width="23.08984375" style="372" customWidth="1"/>
    <col min="10245" max="10245" width="9.6328125" style="372" customWidth="1"/>
    <col min="10246" max="10246" width="27.6328125" style="372" customWidth="1"/>
    <col min="10247" max="10247" width="2.6328125" style="372" customWidth="1"/>
    <col min="10248" max="10248" width="5.453125" style="372" customWidth="1"/>
    <col min="10249" max="10496" width="9" style="372"/>
    <col min="10497" max="10497" width="3.6328125" style="372" customWidth="1"/>
    <col min="10498" max="10498" width="2.6328125" style="372" customWidth="1"/>
    <col min="10499" max="10499" width="2" style="372" customWidth="1"/>
    <col min="10500" max="10500" width="23.08984375" style="372" customWidth="1"/>
    <col min="10501" max="10501" width="9.6328125" style="372" customWidth="1"/>
    <col min="10502" max="10502" width="27.6328125" style="372" customWidth="1"/>
    <col min="10503" max="10503" width="2.6328125" style="372" customWidth="1"/>
    <col min="10504" max="10504" width="5.453125" style="372" customWidth="1"/>
    <col min="10505" max="10752" width="9" style="372"/>
    <col min="10753" max="10753" width="3.6328125" style="372" customWidth="1"/>
    <col min="10754" max="10754" width="2.6328125" style="372" customWidth="1"/>
    <col min="10755" max="10755" width="2" style="372" customWidth="1"/>
    <col min="10756" max="10756" width="23.08984375" style="372" customWidth="1"/>
    <col min="10757" max="10757" width="9.6328125" style="372" customWidth="1"/>
    <col min="10758" max="10758" width="27.6328125" style="372" customWidth="1"/>
    <col min="10759" max="10759" width="2.6328125" style="372" customWidth="1"/>
    <col min="10760" max="10760" width="5.453125" style="372" customWidth="1"/>
    <col min="10761" max="11008" width="9" style="372"/>
    <col min="11009" max="11009" width="3.6328125" style="372" customWidth="1"/>
    <col min="11010" max="11010" width="2.6328125" style="372" customWidth="1"/>
    <col min="11011" max="11011" width="2" style="372" customWidth="1"/>
    <col min="11012" max="11012" width="23.08984375" style="372" customWidth="1"/>
    <col min="11013" max="11013" width="9.6328125" style="372" customWidth="1"/>
    <col min="11014" max="11014" width="27.6328125" style="372" customWidth="1"/>
    <col min="11015" max="11015" width="2.6328125" style="372" customWidth="1"/>
    <col min="11016" max="11016" width="5.453125" style="372" customWidth="1"/>
    <col min="11017" max="11264" width="9" style="372"/>
    <col min="11265" max="11265" width="3.6328125" style="372" customWidth="1"/>
    <col min="11266" max="11266" width="2.6328125" style="372" customWidth="1"/>
    <col min="11267" max="11267" width="2" style="372" customWidth="1"/>
    <col min="11268" max="11268" width="23.08984375" style="372" customWidth="1"/>
    <col min="11269" max="11269" width="9.6328125" style="372" customWidth="1"/>
    <col min="11270" max="11270" width="27.6328125" style="372" customWidth="1"/>
    <col min="11271" max="11271" width="2.6328125" style="372" customWidth="1"/>
    <col min="11272" max="11272" width="5.453125" style="372" customWidth="1"/>
    <col min="11273" max="11520" width="9" style="372"/>
    <col min="11521" max="11521" width="3.6328125" style="372" customWidth="1"/>
    <col min="11522" max="11522" width="2.6328125" style="372" customWidth="1"/>
    <col min="11523" max="11523" width="2" style="372" customWidth="1"/>
    <col min="11524" max="11524" width="23.08984375" style="372" customWidth="1"/>
    <col min="11525" max="11525" width="9.6328125" style="372" customWidth="1"/>
    <col min="11526" max="11526" width="27.6328125" style="372" customWidth="1"/>
    <col min="11527" max="11527" width="2.6328125" style="372" customWidth="1"/>
    <col min="11528" max="11528" width="5.453125" style="372" customWidth="1"/>
    <col min="11529" max="11776" width="9" style="372"/>
    <col min="11777" max="11777" width="3.6328125" style="372" customWidth="1"/>
    <col min="11778" max="11778" width="2.6328125" style="372" customWidth="1"/>
    <col min="11779" max="11779" width="2" style="372" customWidth="1"/>
    <col min="11780" max="11780" width="23.08984375" style="372" customWidth="1"/>
    <col min="11781" max="11781" width="9.6328125" style="372" customWidth="1"/>
    <col min="11782" max="11782" width="27.6328125" style="372" customWidth="1"/>
    <col min="11783" max="11783" width="2.6328125" style="372" customWidth="1"/>
    <col min="11784" max="11784" width="5.453125" style="372" customWidth="1"/>
    <col min="11785" max="12032" width="9" style="372"/>
    <col min="12033" max="12033" width="3.6328125" style="372" customWidth="1"/>
    <col min="12034" max="12034" width="2.6328125" style="372" customWidth="1"/>
    <col min="12035" max="12035" width="2" style="372" customWidth="1"/>
    <col min="12036" max="12036" width="23.08984375" style="372" customWidth="1"/>
    <col min="12037" max="12037" width="9.6328125" style="372" customWidth="1"/>
    <col min="12038" max="12038" width="27.6328125" style="372" customWidth="1"/>
    <col min="12039" max="12039" width="2.6328125" style="372" customWidth="1"/>
    <col min="12040" max="12040" width="5.453125" style="372" customWidth="1"/>
    <col min="12041" max="12288" width="9" style="372"/>
    <col min="12289" max="12289" width="3.6328125" style="372" customWidth="1"/>
    <col min="12290" max="12290" width="2.6328125" style="372" customWidth="1"/>
    <col min="12291" max="12291" width="2" style="372" customWidth="1"/>
    <col min="12292" max="12292" width="23.08984375" style="372" customWidth="1"/>
    <col min="12293" max="12293" width="9.6328125" style="372" customWidth="1"/>
    <col min="12294" max="12294" width="27.6328125" style="372" customWidth="1"/>
    <col min="12295" max="12295" width="2.6328125" style="372" customWidth="1"/>
    <col min="12296" max="12296" width="5.453125" style="372" customWidth="1"/>
    <col min="12297" max="12544" width="9" style="372"/>
    <col min="12545" max="12545" width="3.6328125" style="372" customWidth="1"/>
    <col min="12546" max="12546" width="2.6328125" style="372" customWidth="1"/>
    <col min="12547" max="12547" width="2" style="372" customWidth="1"/>
    <col min="12548" max="12548" width="23.08984375" style="372" customWidth="1"/>
    <col min="12549" max="12549" width="9.6328125" style="372" customWidth="1"/>
    <col min="12550" max="12550" width="27.6328125" style="372" customWidth="1"/>
    <col min="12551" max="12551" width="2.6328125" style="372" customWidth="1"/>
    <col min="12552" max="12552" width="5.453125" style="372" customWidth="1"/>
    <col min="12553" max="12800" width="9" style="372"/>
    <col min="12801" max="12801" width="3.6328125" style="372" customWidth="1"/>
    <col min="12802" max="12802" width="2.6328125" style="372" customWidth="1"/>
    <col min="12803" max="12803" width="2" style="372" customWidth="1"/>
    <col min="12804" max="12804" width="23.08984375" style="372" customWidth="1"/>
    <col min="12805" max="12805" width="9.6328125" style="372" customWidth="1"/>
    <col min="12806" max="12806" width="27.6328125" style="372" customWidth="1"/>
    <col min="12807" max="12807" width="2.6328125" style="372" customWidth="1"/>
    <col min="12808" max="12808" width="5.453125" style="372" customWidth="1"/>
    <col min="12809" max="13056" width="9" style="372"/>
    <col min="13057" max="13057" width="3.6328125" style="372" customWidth="1"/>
    <col min="13058" max="13058" width="2.6328125" style="372" customWidth="1"/>
    <col min="13059" max="13059" width="2" style="372" customWidth="1"/>
    <col min="13060" max="13060" width="23.08984375" style="372" customWidth="1"/>
    <col min="13061" max="13061" width="9.6328125" style="372" customWidth="1"/>
    <col min="13062" max="13062" width="27.6328125" style="372" customWidth="1"/>
    <col min="13063" max="13063" width="2.6328125" style="372" customWidth="1"/>
    <col min="13064" max="13064" width="5.453125" style="372" customWidth="1"/>
    <col min="13065" max="13312" width="9" style="372"/>
    <col min="13313" max="13313" width="3.6328125" style="372" customWidth="1"/>
    <col min="13314" max="13314" width="2.6328125" style="372" customWidth="1"/>
    <col min="13315" max="13315" width="2" style="372" customWidth="1"/>
    <col min="13316" max="13316" width="23.08984375" style="372" customWidth="1"/>
    <col min="13317" max="13317" width="9.6328125" style="372" customWidth="1"/>
    <col min="13318" max="13318" width="27.6328125" style="372" customWidth="1"/>
    <col min="13319" max="13319" width="2.6328125" style="372" customWidth="1"/>
    <col min="13320" max="13320" width="5.453125" style="372" customWidth="1"/>
    <col min="13321" max="13568" width="9" style="372"/>
    <col min="13569" max="13569" width="3.6328125" style="372" customWidth="1"/>
    <col min="13570" max="13570" width="2.6328125" style="372" customWidth="1"/>
    <col min="13571" max="13571" width="2" style="372" customWidth="1"/>
    <col min="13572" max="13572" width="23.08984375" style="372" customWidth="1"/>
    <col min="13573" max="13573" width="9.6328125" style="372" customWidth="1"/>
    <col min="13574" max="13574" width="27.6328125" style="372" customWidth="1"/>
    <col min="13575" max="13575" width="2.6328125" style="372" customWidth="1"/>
    <col min="13576" max="13576" width="5.453125" style="372" customWidth="1"/>
    <col min="13577" max="13824" width="9" style="372"/>
    <col min="13825" max="13825" width="3.6328125" style="372" customWidth="1"/>
    <col min="13826" max="13826" width="2.6328125" style="372" customWidth="1"/>
    <col min="13827" max="13827" width="2" style="372" customWidth="1"/>
    <col min="13828" max="13828" width="23.08984375" style="372" customWidth="1"/>
    <col min="13829" max="13829" width="9.6328125" style="372" customWidth="1"/>
    <col min="13830" max="13830" width="27.6328125" style="372" customWidth="1"/>
    <col min="13831" max="13831" width="2.6328125" style="372" customWidth="1"/>
    <col min="13832" max="13832" width="5.453125" style="372" customWidth="1"/>
    <col min="13833" max="14080" width="9" style="372"/>
    <col min="14081" max="14081" width="3.6328125" style="372" customWidth="1"/>
    <col min="14082" max="14082" width="2.6328125" style="372" customWidth="1"/>
    <col min="14083" max="14083" width="2" style="372" customWidth="1"/>
    <col min="14084" max="14084" width="23.08984375" style="372" customWidth="1"/>
    <col min="14085" max="14085" width="9.6328125" style="372" customWidth="1"/>
    <col min="14086" max="14086" width="27.6328125" style="372" customWidth="1"/>
    <col min="14087" max="14087" width="2.6328125" style="372" customWidth="1"/>
    <col min="14088" max="14088" width="5.453125" style="372" customWidth="1"/>
    <col min="14089" max="14336" width="9" style="372"/>
    <col min="14337" max="14337" width="3.6328125" style="372" customWidth="1"/>
    <col min="14338" max="14338" width="2.6328125" style="372" customWidth="1"/>
    <col min="14339" max="14339" width="2" style="372" customWidth="1"/>
    <col min="14340" max="14340" width="23.08984375" style="372" customWidth="1"/>
    <col min="14341" max="14341" width="9.6328125" style="372" customWidth="1"/>
    <col min="14342" max="14342" width="27.6328125" style="372" customWidth="1"/>
    <col min="14343" max="14343" width="2.6328125" style="372" customWidth="1"/>
    <col min="14344" max="14344" width="5.453125" style="372" customWidth="1"/>
    <col min="14345" max="14592" width="9" style="372"/>
    <col min="14593" max="14593" width="3.6328125" style="372" customWidth="1"/>
    <col min="14594" max="14594" width="2.6328125" style="372" customWidth="1"/>
    <col min="14595" max="14595" width="2" style="372" customWidth="1"/>
    <col min="14596" max="14596" width="23.08984375" style="372" customWidth="1"/>
    <col min="14597" max="14597" width="9.6328125" style="372" customWidth="1"/>
    <col min="14598" max="14598" width="27.6328125" style="372" customWidth="1"/>
    <col min="14599" max="14599" width="2.6328125" style="372" customWidth="1"/>
    <col min="14600" max="14600" width="5.453125" style="372" customWidth="1"/>
    <col min="14601" max="14848" width="9" style="372"/>
    <col min="14849" max="14849" width="3.6328125" style="372" customWidth="1"/>
    <col min="14850" max="14850" width="2.6328125" style="372" customWidth="1"/>
    <col min="14851" max="14851" width="2" style="372" customWidth="1"/>
    <col min="14852" max="14852" width="23.08984375" style="372" customWidth="1"/>
    <col min="14853" max="14853" width="9.6328125" style="372" customWidth="1"/>
    <col min="14854" max="14854" width="27.6328125" style="372" customWidth="1"/>
    <col min="14855" max="14855" width="2.6328125" style="372" customWidth="1"/>
    <col min="14856" max="14856" width="5.453125" style="372" customWidth="1"/>
    <col min="14857" max="15104" width="9" style="372"/>
    <col min="15105" max="15105" width="3.6328125" style="372" customWidth="1"/>
    <col min="15106" max="15106" width="2.6328125" style="372" customWidth="1"/>
    <col min="15107" max="15107" width="2" style="372" customWidth="1"/>
    <col min="15108" max="15108" width="23.08984375" style="372" customWidth="1"/>
    <col min="15109" max="15109" width="9.6328125" style="372" customWidth="1"/>
    <col min="15110" max="15110" width="27.6328125" style="372" customWidth="1"/>
    <col min="15111" max="15111" width="2.6328125" style="372" customWidth="1"/>
    <col min="15112" max="15112" width="5.453125" style="372" customWidth="1"/>
    <col min="15113" max="15360" width="9" style="372"/>
    <col min="15361" max="15361" width="3.6328125" style="372" customWidth="1"/>
    <col min="15362" max="15362" width="2.6328125" style="372" customWidth="1"/>
    <col min="15363" max="15363" width="2" style="372" customWidth="1"/>
    <col min="15364" max="15364" width="23.08984375" style="372" customWidth="1"/>
    <col min="15365" max="15365" width="9.6328125" style="372" customWidth="1"/>
    <col min="15366" max="15366" width="27.6328125" style="372" customWidth="1"/>
    <col min="15367" max="15367" width="2.6328125" style="372" customWidth="1"/>
    <col min="15368" max="15368" width="5.453125" style="372" customWidth="1"/>
    <col min="15369" max="15616" width="9" style="372"/>
    <col min="15617" max="15617" width="3.6328125" style="372" customWidth="1"/>
    <col min="15618" max="15618" width="2.6328125" style="372" customWidth="1"/>
    <col min="15619" max="15619" width="2" style="372" customWidth="1"/>
    <col min="15620" max="15620" width="23.08984375" style="372" customWidth="1"/>
    <col min="15621" max="15621" width="9.6328125" style="372" customWidth="1"/>
    <col min="15622" max="15622" width="27.6328125" style="372" customWidth="1"/>
    <col min="15623" max="15623" width="2.6328125" style="372" customWidth="1"/>
    <col min="15624" max="15624" width="5.453125" style="372" customWidth="1"/>
    <col min="15625" max="15872" width="9" style="372"/>
    <col min="15873" max="15873" width="3.6328125" style="372" customWidth="1"/>
    <col min="15874" max="15874" width="2.6328125" style="372" customWidth="1"/>
    <col min="15875" max="15875" width="2" style="372" customWidth="1"/>
    <col min="15876" max="15876" width="23.08984375" style="372" customWidth="1"/>
    <col min="15877" max="15877" width="9.6328125" style="372" customWidth="1"/>
    <col min="15878" max="15878" width="27.6328125" style="372" customWidth="1"/>
    <col min="15879" max="15879" width="2.6328125" style="372" customWidth="1"/>
    <col min="15880" max="15880" width="5.453125" style="372" customWidth="1"/>
    <col min="15881" max="16128" width="9" style="372"/>
    <col min="16129" max="16129" width="3.6328125" style="372" customWidth="1"/>
    <col min="16130" max="16130" width="2.6328125" style="372" customWidth="1"/>
    <col min="16131" max="16131" width="2" style="372" customWidth="1"/>
    <col min="16132" max="16132" width="23.08984375" style="372" customWidth="1"/>
    <col min="16133" max="16133" width="9.6328125" style="372" customWidth="1"/>
    <col min="16134" max="16134" width="27.6328125" style="372" customWidth="1"/>
    <col min="16135" max="16135" width="2.6328125" style="372" customWidth="1"/>
    <col min="16136" max="16136" width="5.453125" style="372" customWidth="1"/>
    <col min="16137" max="16384" width="9" style="372"/>
  </cols>
  <sheetData>
    <row r="1" spans="1:15" ht="16.5" customHeight="1">
      <c r="E1" s="373" t="s">
        <v>286</v>
      </c>
    </row>
    <row r="2" spans="1:15" ht="12" customHeight="1">
      <c r="E2" s="373"/>
    </row>
    <row r="3" spans="1:15" ht="15" customHeight="1">
      <c r="A3" s="374"/>
      <c r="B3" s="375"/>
      <c r="C3" s="375"/>
      <c r="E3" s="376" t="s">
        <v>287</v>
      </c>
      <c r="F3" s="521"/>
      <c r="G3" s="521"/>
      <c r="H3" s="521"/>
    </row>
    <row r="4" spans="1:15" ht="15" customHeight="1">
      <c r="A4" s="374"/>
      <c r="B4" s="375"/>
      <c r="C4" s="375"/>
      <c r="E4" s="376" t="s">
        <v>325</v>
      </c>
      <c r="F4" s="503"/>
      <c r="G4" s="503"/>
      <c r="H4" s="504"/>
    </row>
    <row r="5" spans="1:15" ht="8.25" customHeight="1">
      <c r="A5" s="374"/>
      <c r="B5" s="375"/>
      <c r="C5" s="375"/>
      <c r="D5" s="375"/>
      <c r="E5" s="375"/>
      <c r="F5" s="375"/>
      <c r="G5" s="375"/>
    </row>
    <row r="6" spans="1:15" ht="13.5" customHeight="1">
      <c r="A6" s="377"/>
      <c r="B6" s="378"/>
      <c r="C6" s="378"/>
      <c r="D6" s="379" t="s">
        <v>288</v>
      </c>
      <c r="E6" s="378"/>
      <c r="F6" s="378"/>
      <c r="G6" s="380"/>
      <c r="H6" s="381" t="s">
        <v>289</v>
      </c>
    </row>
    <row r="7" spans="1:15" ht="21" customHeight="1">
      <c r="A7" s="382">
        <v>1</v>
      </c>
      <c r="B7" s="375" t="s">
        <v>290</v>
      </c>
      <c r="C7" s="375"/>
      <c r="D7" s="375"/>
      <c r="E7" s="375"/>
      <c r="F7" s="375"/>
      <c r="G7" s="375"/>
      <c r="H7" s="383"/>
    </row>
    <row r="8" spans="1:15" ht="21" customHeight="1">
      <c r="A8" s="382"/>
      <c r="B8" s="375"/>
      <c r="C8" s="384" t="s">
        <v>291</v>
      </c>
      <c r="D8" s="385"/>
      <c r="E8" s="385"/>
      <c r="F8" s="386"/>
      <c r="G8" s="387"/>
      <c r="H8" s="423"/>
    </row>
    <row r="9" spans="1:15" ht="21" customHeight="1">
      <c r="A9" s="382"/>
      <c r="B9" s="375"/>
      <c r="C9" s="388" t="s">
        <v>292</v>
      </c>
      <c r="D9" s="389"/>
      <c r="E9" s="389"/>
      <c r="F9" s="390"/>
      <c r="G9" s="391"/>
      <c r="H9" s="423"/>
    </row>
    <row r="10" spans="1:15" ht="21" customHeight="1">
      <c r="A10" s="382"/>
      <c r="B10" s="375"/>
      <c r="C10" s="388" t="s">
        <v>293</v>
      </c>
      <c r="D10" s="389"/>
      <c r="E10" s="389"/>
      <c r="F10" s="390"/>
      <c r="G10" s="391"/>
      <c r="H10" s="423"/>
    </row>
    <row r="11" spans="1:15" ht="21" customHeight="1">
      <c r="A11" s="382"/>
      <c r="B11" s="375"/>
      <c r="C11" s="388" t="s">
        <v>294</v>
      </c>
      <c r="D11" s="389"/>
      <c r="E11" s="389"/>
      <c r="F11" s="390"/>
      <c r="G11" s="391"/>
      <c r="H11" s="423"/>
    </row>
    <row r="12" spans="1:15" ht="21" customHeight="1">
      <c r="A12" s="382"/>
      <c r="B12" s="375"/>
      <c r="C12" s="388"/>
      <c r="D12" s="389"/>
      <c r="E12" s="389"/>
      <c r="F12" s="390"/>
      <c r="G12" s="391"/>
      <c r="H12" s="424"/>
    </row>
    <row r="13" spans="1:15" ht="21" customHeight="1">
      <c r="A13" s="392">
        <v>2</v>
      </c>
      <c r="B13" s="393" t="s">
        <v>295</v>
      </c>
      <c r="C13" s="394"/>
      <c r="D13" s="394"/>
      <c r="E13" s="394"/>
      <c r="F13" s="394"/>
      <c r="G13" s="394"/>
      <c r="H13" s="425"/>
    </row>
    <row r="14" spans="1:15" ht="21" customHeight="1">
      <c r="A14" s="395">
        <v>3</v>
      </c>
      <c r="B14" s="394" t="s">
        <v>296</v>
      </c>
      <c r="C14" s="394"/>
      <c r="D14" s="394"/>
      <c r="E14" s="394"/>
      <c r="F14" s="394"/>
      <c r="G14" s="394"/>
      <c r="H14" s="426"/>
    </row>
    <row r="15" spans="1:15" ht="21" customHeight="1">
      <c r="A15" s="396">
        <v>4</v>
      </c>
      <c r="B15" s="397" t="s">
        <v>297</v>
      </c>
      <c r="C15" s="398"/>
      <c r="D15" s="398"/>
      <c r="E15" s="398"/>
      <c r="F15" s="398"/>
      <c r="G15" s="398"/>
      <c r="H15" s="399"/>
      <c r="I15" s="400"/>
      <c r="J15" s="400"/>
      <c r="K15" s="400"/>
      <c r="O15" s="401"/>
    </row>
    <row r="16" spans="1:15" s="406" customFormat="1" ht="21" customHeight="1">
      <c r="A16" s="402"/>
      <c r="B16" s="403"/>
      <c r="C16" s="404"/>
      <c r="D16" s="385"/>
      <c r="E16" s="385"/>
      <c r="F16" s="386"/>
      <c r="G16" s="387"/>
      <c r="H16" s="423"/>
      <c r="I16" s="405"/>
      <c r="J16" s="405"/>
      <c r="K16" s="405"/>
      <c r="O16" s="407"/>
    </row>
    <row r="17" spans="1:15" s="406" customFormat="1" ht="21" customHeight="1">
      <c r="A17" s="402"/>
      <c r="B17" s="403"/>
      <c r="C17" s="408"/>
      <c r="D17" s="389"/>
      <c r="E17" s="389"/>
      <c r="F17" s="390"/>
      <c r="G17" s="391"/>
      <c r="H17" s="424"/>
      <c r="I17" s="405"/>
      <c r="J17" s="405"/>
      <c r="K17" s="405"/>
      <c r="O17" s="407"/>
    </row>
    <row r="18" spans="1:15" s="406" customFormat="1" ht="21" customHeight="1">
      <c r="A18" s="409"/>
      <c r="B18" s="410"/>
      <c r="C18" s="410"/>
      <c r="D18" s="411"/>
      <c r="E18" s="411"/>
      <c r="F18" s="412"/>
      <c r="G18" s="413"/>
      <c r="H18" s="427"/>
      <c r="I18" s="405"/>
      <c r="J18" s="405"/>
      <c r="K18" s="405"/>
      <c r="O18" s="407"/>
    </row>
    <row r="19" spans="1:15">
      <c r="A19" s="374"/>
      <c r="B19" s="375"/>
      <c r="C19" s="375"/>
      <c r="D19" s="375"/>
      <c r="E19" s="375"/>
      <c r="F19" s="375"/>
      <c r="G19" s="375"/>
      <c r="H19" s="414" t="s">
        <v>312</v>
      </c>
    </row>
    <row r="20" spans="1:15">
      <c r="A20" s="374"/>
      <c r="B20" s="375"/>
      <c r="C20" s="375"/>
      <c r="D20" s="375"/>
      <c r="E20" s="375"/>
      <c r="F20" s="375"/>
      <c r="G20" s="375"/>
      <c r="H20" s="415"/>
    </row>
    <row r="21" spans="1:15">
      <c r="A21" s="416"/>
      <c r="B21" s="417"/>
      <c r="C21" s="417"/>
      <c r="D21" s="418" t="s">
        <v>298</v>
      </c>
      <c r="E21" s="417"/>
      <c r="F21" s="417"/>
      <c r="G21" s="419"/>
      <c r="H21" s="420" t="s">
        <v>289</v>
      </c>
    </row>
    <row r="22" spans="1:15" ht="42" customHeight="1">
      <c r="A22" s="392">
        <v>1</v>
      </c>
      <c r="B22" s="522" t="s">
        <v>299</v>
      </c>
      <c r="C22" s="519"/>
      <c r="D22" s="519"/>
      <c r="E22" s="519"/>
      <c r="F22" s="519"/>
      <c r="G22" s="520"/>
      <c r="H22" s="428"/>
    </row>
    <row r="23" spans="1:15" ht="42" customHeight="1">
      <c r="A23" s="421">
        <v>2</v>
      </c>
      <c r="B23" s="523" t="s">
        <v>332</v>
      </c>
      <c r="C23" s="524"/>
      <c r="D23" s="524"/>
      <c r="E23" s="524"/>
      <c r="F23" s="524"/>
      <c r="G23" s="525"/>
      <c r="H23" s="428"/>
    </row>
    <row r="24" spans="1:15" ht="42" customHeight="1">
      <c r="A24" s="392">
        <v>3</v>
      </c>
      <c r="B24" s="518" t="s">
        <v>384</v>
      </c>
      <c r="C24" s="519"/>
      <c r="D24" s="519"/>
      <c r="E24" s="519"/>
      <c r="F24" s="519"/>
      <c r="G24" s="520"/>
      <c r="H24" s="428"/>
    </row>
    <row r="25" spans="1:15" ht="42" customHeight="1">
      <c r="A25" s="421">
        <v>4</v>
      </c>
      <c r="B25" s="518" t="s">
        <v>386</v>
      </c>
      <c r="C25" s="519"/>
      <c r="D25" s="519"/>
      <c r="E25" s="519"/>
      <c r="F25" s="519"/>
      <c r="G25" s="520"/>
      <c r="H25" s="428"/>
    </row>
    <row r="26" spans="1:15" ht="42" customHeight="1">
      <c r="A26" s="421">
        <v>5</v>
      </c>
      <c r="B26" s="518" t="s">
        <v>385</v>
      </c>
      <c r="C26" s="519"/>
      <c r="D26" s="519"/>
      <c r="E26" s="519"/>
      <c r="F26" s="519"/>
      <c r="G26" s="520"/>
      <c r="H26" s="428"/>
    </row>
    <row r="27" spans="1:15" ht="42" customHeight="1">
      <c r="A27" s="421">
        <v>6</v>
      </c>
      <c r="B27" s="518" t="s">
        <v>333</v>
      </c>
      <c r="C27" s="519"/>
      <c r="D27" s="519"/>
      <c r="E27" s="519"/>
      <c r="F27" s="519"/>
      <c r="G27" s="520"/>
      <c r="H27" s="428"/>
    </row>
    <row r="28" spans="1:15">
      <c r="H28" s="414" t="s">
        <v>312</v>
      </c>
    </row>
    <row r="30" spans="1:15">
      <c r="D30" s="487" t="s">
        <v>334</v>
      </c>
    </row>
  </sheetData>
  <sheetProtection selectLockedCells="1"/>
  <mergeCells count="7">
    <mergeCell ref="B27:G27"/>
    <mergeCell ref="F3:H3"/>
    <mergeCell ref="B22:G22"/>
    <mergeCell ref="B23:G23"/>
    <mergeCell ref="B24:G24"/>
    <mergeCell ref="B25:G25"/>
    <mergeCell ref="B26:G26"/>
  </mergeCells>
  <phoneticPr fontId="6"/>
  <pageMargins left="1.1811023622047245" right="0.98425196850393704" top="0.98425196850393704" bottom="0.9842519685039370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F3A20-A212-41D0-A87C-7798EB6892B7}">
  <sheetPr>
    <tabColor rgb="FF00B0F0"/>
  </sheetPr>
  <dimension ref="A1:O27"/>
  <sheetViews>
    <sheetView view="pageBreakPreview" zoomScaleNormal="100" zoomScaleSheetLayoutView="100" workbookViewId="0">
      <selection activeCell="M21" sqref="M21"/>
    </sheetView>
  </sheetViews>
  <sheetFormatPr defaultRowHeight="13"/>
  <cols>
    <col min="1" max="1" width="3.6328125" style="371" customWidth="1"/>
    <col min="2" max="2" width="2.6328125" style="372" customWidth="1"/>
    <col min="3" max="3" width="2" style="372" customWidth="1"/>
    <col min="4" max="4" width="23.08984375" style="372" customWidth="1"/>
    <col min="5" max="5" width="9.6328125" style="372" customWidth="1"/>
    <col min="6" max="6" width="27.6328125" style="372" customWidth="1"/>
    <col min="7" max="7" width="2.6328125" style="372" customWidth="1"/>
    <col min="8" max="8" width="5.453125" style="371" customWidth="1"/>
    <col min="9" max="256" width="9" style="372"/>
    <col min="257" max="257" width="3.6328125" style="372" customWidth="1"/>
    <col min="258" max="258" width="2.6328125" style="372" customWidth="1"/>
    <col min="259" max="259" width="2" style="372" customWidth="1"/>
    <col min="260" max="260" width="23.08984375" style="372" customWidth="1"/>
    <col min="261" max="261" width="9.6328125" style="372" customWidth="1"/>
    <col min="262" max="262" width="27.6328125" style="372" customWidth="1"/>
    <col min="263" max="263" width="2.6328125" style="372" customWidth="1"/>
    <col min="264" max="264" width="5.453125" style="372" customWidth="1"/>
    <col min="265" max="512" width="9" style="372"/>
    <col min="513" max="513" width="3.6328125" style="372" customWidth="1"/>
    <col min="514" max="514" width="2.6328125" style="372" customWidth="1"/>
    <col min="515" max="515" width="2" style="372" customWidth="1"/>
    <col min="516" max="516" width="23.08984375" style="372" customWidth="1"/>
    <col min="517" max="517" width="9.6328125" style="372" customWidth="1"/>
    <col min="518" max="518" width="27.6328125" style="372" customWidth="1"/>
    <col min="519" max="519" width="2.6328125" style="372" customWidth="1"/>
    <col min="520" max="520" width="5.453125" style="372" customWidth="1"/>
    <col min="521" max="768" width="9" style="372"/>
    <col min="769" max="769" width="3.6328125" style="372" customWidth="1"/>
    <col min="770" max="770" width="2.6328125" style="372" customWidth="1"/>
    <col min="771" max="771" width="2" style="372" customWidth="1"/>
    <col min="772" max="772" width="23.08984375" style="372" customWidth="1"/>
    <col min="773" max="773" width="9.6328125" style="372" customWidth="1"/>
    <col min="774" max="774" width="27.6328125" style="372" customWidth="1"/>
    <col min="775" max="775" width="2.6328125" style="372" customWidth="1"/>
    <col min="776" max="776" width="5.453125" style="372" customWidth="1"/>
    <col min="777" max="1024" width="9" style="372"/>
    <col min="1025" max="1025" width="3.6328125" style="372" customWidth="1"/>
    <col min="1026" max="1026" width="2.6328125" style="372" customWidth="1"/>
    <col min="1027" max="1027" width="2" style="372" customWidth="1"/>
    <col min="1028" max="1028" width="23.08984375" style="372" customWidth="1"/>
    <col min="1029" max="1029" width="9.6328125" style="372" customWidth="1"/>
    <col min="1030" max="1030" width="27.6328125" style="372" customWidth="1"/>
    <col min="1031" max="1031" width="2.6328125" style="372" customWidth="1"/>
    <col min="1032" max="1032" width="5.453125" style="372" customWidth="1"/>
    <col min="1033" max="1280" width="9" style="372"/>
    <col min="1281" max="1281" width="3.6328125" style="372" customWidth="1"/>
    <col min="1282" max="1282" width="2.6328125" style="372" customWidth="1"/>
    <col min="1283" max="1283" width="2" style="372" customWidth="1"/>
    <col min="1284" max="1284" width="23.08984375" style="372" customWidth="1"/>
    <col min="1285" max="1285" width="9.6328125" style="372" customWidth="1"/>
    <col min="1286" max="1286" width="27.6328125" style="372" customWidth="1"/>
    <col min="1287" max="1287" width="2.6328125" style="372" customWidth="1"/>
    <col min="1288" max="1288" width="5.453125" style="372" customWidth="1"/>
    <col min="1289" max="1536" width="9" style="372"/>
    <col min="1537" max="1537" width="3.6328125" style="372" customWidth="1"/>
    <col min="1538" max="1538" width="2.6328125" style="372" customWidth="1"/>
    <col min="1539" max="1539" width="2" style="372" customWidth="1"/>
    <col min="1540" max="1540" width="23.08984375" style="372" customWidth="1"/>
    <col min="1541" max="1541" width="9.6328125" style="372" customWidth="1"/>
    <col min="1542" max="1542" width="27.6328125" style="372" customWidth="1"/>
    <col min="1543" max="1543" width="2.6328125" style="372" customWidth="1"/>
    <col min="1544" max="1544" width="5.453125" style="372" customWidth="1"/>
    <col min="1545" max="1792" width="9" style="372"/>
    <col min="1793" max="1793" width="3.6328125" style="372" customWidth="1"/>
    <col min="1794" max="1794" width="2.6328125" style="372" customWidth="1"/>
    <col min="1795" max="1795" width="2" style="372" customWidth="1"/>
    <col min="1796" max="1796" width="23.08984375" style="372" customWidth="1"/>
    <col min="1797" max="1797" width="9.6328125" style="372" customWidth="1"/>
    <col min="1798" max="1798" width="27.6328125" style="372" customWidth="1"/>
    <col min="1799" max="1799" width="2.6328125" style="372" customWidth="1"/>
    <col min="1800" max="1800" width="5.453125" style="372" customWidth="1"/>
    <col min="1801" max="2048" width="9" style="372"/>
    <col min="2049" max="2049" width="3.6328125" style="372" customWidth="1"/>
    <col min="2050" max="2050" width="2.6328125" style="372" customWidth="1"/>
    <col min="2051" max="2051" width="2" style="372" customWidth="1"/>
    <col min="2052" max="2052" width="23.08984375" style="372" customWidth="1"/>
    <col min="2053" max="2053" width="9.6328125" style="372" customWidth="1"/>
    <col min="2054" max="2054" width="27.6328125" style="372" customWidth="1"/>
    <col min="2055" max="2055" width="2.6328125" style="372" customWidth="1"/>
    <col min="2056" max="2056" width="5.453125" style="372" customWidth="1"/>
    <col min="2057" max="2304" width="9" style="372"/>
    <col min="2305" max="2305" width="3.6328125" style="372" customWidth="1"/>
    <col min="2306" max="2306" width="2.6328125" style="372" customWidth="1"/>
    <col min="2307" max="2307" width="2" style="372" customWidth="1"/>
    <col min="2308" max="2308" width="23.08984375" style="372" customWidth="1"/>
    <col min="2309" max="2309" width="9.6328125" style="372" customWidth="1"/>
    <col min="2310" max="2310" width="27.6328125" style="372" customWidth="1"/>
    <col min="2311" max="2311" width="2.6328125" style="372" customWidth="1"/>
    <col min="2312" max="2312" width="5.453125" style="372" customWidth="1"/>
    <col min="2313" max="2560" width="9" style="372"/>
    <col min="2561" max="2561" width="3.6328125" style="372" customWidth="1"/>
    <col min="2562" max="2562" width="2.6328125" style="372" customWidth="1"/>
    <col min="2563" max="2563" width="2" style="372" customWidth="1"/>
    <col min="2564" max="2564" width="23.08984375" style="372" customWidth="1"/>
    <col min="2565" max="2565" width="9.6328125" style="372" customWidth="1"/>
    <col min="2566" max="2566" width="27.6328125" style="372" customWidth="1"/>
    <col min="2567" max="2567" width="2.6328125" style="372" customWidth="1"/>
    <col min="2568" max="2568" width="5.453125" style="372" customWidth="1"/>
    <col min="2569" max="2816" width="9" style="372"/>
    <col min="2817" max="2817" width="3.6328125" style="372" customWidth="1"/>
    <col min="2818" max="2818" width="2.6328125" style="372" customWidth="1"/>
    <col min="2819" max="2819" width="2" style="372" customWidth="1"/>
    <col min="2820" max="2820" width="23.08984375" style="372" customWidth="1"/>
    <col min="2821" max="2821" width="9.6328125" style="372" customWidth="1"/>
    <col min="2822" max="2822" width="27.6328125" style="372" customWidth="1"/>
    <col min="2823" max="2823" width="2.6328125" style="372" customWidth="1"/>
    <col min="2824" max="2824" width="5.453125" style="372" customWidth="1"/>
    <col min="2825" max="3072" width="9" style="372"/>
    <col min="3073" max="3073" width="3.6328125" style="372" customWidth="1"/>
    <col min="3074" max="3074" width="2.6328125" style="372" customWidth="1"/>
    <col min="3075" max="3075" width="2" style="372" customWidth="1"/>
    <col min="3076" max="3076" width="23.08984375" style="372" customWidth="1"/>
    <col min="3077" max="3077" width="9.6328125" style="372" customWidth="1"/>
    <col min="3078" max="3078" width="27.6328125" style="372" customWidth="1"/>
    <col min="3079" max="3079" width="2.6328125" style="372" customWidth="1"/>
    <col min="3080" max="3080" width="5.453125" style="372" customWidth="1"/>
    <col min="3081" max="3328" width="9" style="372"/>
    <col min="3329" max="3329" width="3.6328125" style="372" customWidth="1"/>
    <col min="3330" max="3330" width="2.6328125" style="372" customWidth="1"/>
    <col min="3331" max="3331" width="2" style="372" customWidth="1"/>
    <col min="3332" max="3332" width="23.08984375" style="372" customWidth="1"/>
    <col min="3333" max="3333" width="9.6328125" style="372" customWidth="1"/>
    <col min="3334" max="3334" width="27.6328125" style="372" customWidth="1"/>
    <col min="3335" max="3335" width="2.6328125" style="372" customWidth="1"/>
    <col min="3336" max="3336" width="5.453125" style="372" customWidth="1"/>
    <col min="3337" max="3584" width="9" style="372"/>
    <col min="3585" max="3585" width="3.6328125" style="372" customWidth="1"/>
    <col min="3586" max="3586" width="2.6328125" style="372" customWidth="1"/>
    <col min="3587" max="3587" width="2" style="372" customWidth="1"/>
    <col min="3588" max="3588" width="23.08984375" style="372" customWidth="1"/>
    <col min="3589" max="3589" width="9.6328125" style="372" customWidth="1"/>
    <col min="3590" max="3590" width="27.6328125" style="372" customWidth="1"/>
    <col min="3591" max="3591" width="2.6328125" style="372" customWidth="1"/>
    <col min="3592" max="3592" width="5.453125" style="372" customWidth="1"/>
    <col min="3593" max="3840" width="9" style="372"/>
    <col min="3841" max="3841" width="3.6328125" style="372" customWidth="1"/>
    <col min="3842" max="3842" width="2.6328125" style="372" customWidth="1"/>
    <col min="3843" max="3843" width="2" style="372" customWidth="1"/>
    <col min="3844" max="3844" width="23.08984375" style="372" customWidth="1"/>
    <col min="3845" max="3845" width="9.6328125" style="372" customWidth="1"/>
    <col min="3846" max="3846" width="27.6328125" style="372" customWidth="1"/>
    <col min="3847" max="3847" width="2.6328125" style="372" customWidth="1"/>
    <col min="3848" max="3848" width="5.453125" style="372" customWidth="1"/>
    <col min="3849" max="4096" width="9" style="372"/>
    <col min="4097" max="4097" width="3.6328125" style="372" customWidth="1"/>
    <col min="4098" max="4098" width="2.6328125" style="372" customWidth="1"/>
    <col min="4099" max="4099" width="2" style="372" customWidth="1"/>
    <col min="4100" max="4100" width="23.08984375" style="372" customWidth="1"/>
    <col min="4101" max="4101" width="9.6328125" style="372" customWidth="1"/>
    <col min="4102" max="4102" width="27.6328125" style="372" customWidth="1"/>
    <col min="4103" max="4103" width="2.6328125" style="372" customWidth="1"/>
    <col min="4104" max="4104" width="5.453125" style="372" customWidth="1"/>
    <col min="4105" max="4352" width="9" style="372"/>
    <col min="4353" max="4353" width="3.6328125" style="372" customWidth="1"/>
    <col min="4354" max="4354" width="2.6328125" style="372" customWidth="1"/>
    <col min="4355" max="4355" width="2" style="372" customWidth="1"/>
    <col min="4356" max="4356" width="23.08984375" style="372" customWidth="1"/>
    <col min="4357" max="4357" width="9.6328125" style="372" customWidth="1"/>
    <col min="4358" max="4358" width="27.6328125" style="372" customWidth="1"/>
    <col min="4359" max="4359" width="2.6328125" style="372" customWidth="1"/>
    <col min="4360" max="4360" width="5.453125" style="372" customWidth="1"/>
    <col min="4361" max="4608" width="9" style="372"/>
    <col min="4609" max="4609" width="3.6328125" style="372" customWidth="1"/>
    <col min="4610" max="4610" width="2.6328125" style="372" customWidth="1"/>
    <col min="4611" max="4611" width="2" style="372" customWidth="1"/>
    <col min="4612" max="4612" width="23.08984375" style="372" customWidth="1"/>
    <col min="4613" max="4613" width="9.6328125" style="372" customWidth="1"/>
    <col min="4614" max="4614" width="27.6328125" style="372" customWidth="1"/>
    <col min="4615" max="4615" width="2.6328125" style="372" customWidth="1"/>
    <col min="4616" max="4616" width="5.453125" style="372" customWidth="1"/>
    <col min="4617" max="4864" width="9" style="372"/>
    <col min="4865" max="4865" width="3.6328125" style="372" customWidth="1"/>
    <col min="4866" max="4866" width="2.6328125" style="372" customWidth="1"/>
    <col min="4867" max="4867" width="2" style="372" customWidth="1"/>
    <col min="4868" max="4868" width="23.08984375" style="372" customWidth="1"/>
    <col min="4869" max="4869" width="9.6328125" style="372" customWidth="1"/>
    <col min="4870" max="4870" width="27.6328125" style="372" customWidth="1"/>
    <col min="4871" max="4871" width="2.6328125" style="372" customWidth="1"/>
    <col min="4872" max="4872" width="5.453125" style="372" customWidth="1"/>
    <col min="4873" max="5120" width="9" style="372"/>
    <col min="5121" max="5121" width="3.6328125" style="372" customWidth="1"/>
    <col min="5122" max="5122" width="2.6328125" style="372" customWidth="1"/>
    <col min="5123" max="5123" width="2" style="372" customWidth="1"/>
    <col min="5124" max="5124" width="23.08984375" style="372" customWidth="1"/>
    <col min="5125" max="5125" width="9.6328125" style="372" customWidth="1"/>
    <col min="5126" max="5126" width="27.6328125" style="372" customWidth="1"/>
    <col min="5127" max="5127" width="2.6328125" style="372" customWidth="1"/>
    <col min="5128" max="5128" width="5.453125" style="372" customWidth="1"/>
    <col min="5129" max="5376" width="9" style="372"/>
    <col min="5377" max="5377" width="3.6328125" style="372" customWidth="1"/>
    <col min="5378" max="5378" width="2.6328125" style="372" customWidth="1"/>
    <col min="5379" max="5379" width="2" style="372" customWidth="1"/>
    <col min="5380" max="5380" width="23.08984375" style="372" customWidth="1"/>
    <col min="5381" max="5381" width="9.6328125" style="372" customWidth="1"/>
    <col min="5382" max="5382" width="27.6328125" style="372" customWidth="1"/>
    <col min="5383" max="5383" width="2.6328125" style="372" customWidth="1"/>
    <col min="5384" max="5384" width="5.453125" style="372" customWidth="1"/>
    <col min="5385" max="5632" width="9" style="372"/>
    <col min="5633" max="5633" width="3.6328125" style="372" customWidth="1"/>
    <col min="5634" max="5634" width="2.6328125" style="372" customWidth="1"/>
    <col min="5635" max="5635" width="2" style="372" customWidth="1"/>
    <col min="5636" max="5636" width="23.08984375" style="372" customWidth="1"/>
    <col min="5637" max="5637" width="9.6328125" style="372" customWidth="1"/>
    <col min="5638" max="5638" width="27.6328125" style="372" customWidth="1"/>
    <col min="5639" max="5639" width="2.6328125" style="372" customWidth="1"/>
    <col min="5640" max="5640" width="5.453125" style="372" customWidth="1"/>
    <col min="5641" max="5888" width="9" style="372"/>
    <col min="5889" max="5889" width="3.6328125" style="372" customWidth="1"/>
    <col min="5890" max="5890" width="2.6328125" style="372" customWidth="1"/>
    <col min="5891" max="5891" width="2" style="372" customWidth="1"/>
    <col min="5892" max="5892" width="23.08984375" style="372" customWidth="1"/>
    <col min="5893" max="5893" width="9.6328125" style="372" customWidth="1"/>
    <col min="5894" max="5894" width="27.6328125" style="372" customWidth="1"/>
    <col min="5895" max="5895" width="2.6328125" style="372" customWidth="1"/>
    <col min="5896" max="5896" width="5.453125" style="372" customWidth="1"/>
    <col min="5897" max="6144" width="9" style="372"/>
    <col min="6145" max="6145" width="3.6328125" style="372" customWidth="1"/>
    <col min="6146" max="6146" width="2.6328125" style="372" customWidth="1"/>
    <col min="6147" max="6147" width="2" style="372" customWidth="1"/>
    <col min="6148" max="6148" width="23.08984375" style="372" customWidth="1"/>
    <col min="6149" max="6149" width="9.6328125" style="372" customWidth="1"/>
    <col min="6150" max="6150" width="27.6328125" style="372" customWidth="1"/>
    <col min="6151" max="6151" width="2.6328125" style="372" customWidth="1"/>
    <col min="6152" max="6152" width="5.453125" style="372" customWidth="1"/>
    <col min="6153" max="6400" width="9" style="372"/>
    <col min="6401" max="6401" width="3.6328125" style="372" customWidth="1"/>
    <col min="6402" max="6402" width="2.6328125" style="372" customWidth="1"/>
    <col min="6403" max="6403" width="2" style="372" customWidth="1"/>
    <col min="6404" max="6404" width="23.08984375" style="372" customWidth="1"/>
    <col min="6405" max="6405" width="9.6328125" style="372" customWidth="1"/>
    <col min="6406" max="6406" width="27.6328125" style="372" customWidth="1"/>
    <col min="6407" max="6407" width="2.6328125" style="372" customWidth="1"/>
    <col min="6408" max="6408" width="5.453125" style="372" customWidth="1"/>
    <col min="6409" max="6656" width="9" style="372"/>
    <col min="6657" max="6657" width="3.6328125" style="372" customWidth="1"/>
    <col min="6658" max="6658" width="2.6328125" style="372" customWidth="1"/>
    <col min="6659" max="6659" width="2" style="372" customWidth="1"/>
    <col min="6660" max="6660" width="23.08984375" style="372" customWidth="1"/>
    <col min="6661" max="6661" width="9.6328125" style="372" customWidth="1"/>
    <col min="6662" max="6662" width="27.6328125" style="372" customWidth="1"/>
    <col min="6663" max="6663" width="2.6328125" style="372" customWidth="1"/>
    <col min="6664" max="6664" width="5.453125" style="372" customWidth="1"/>
    <col min="6665" max="6912" width="9" style="372"/>
    <col min="6913" max="6913" width="3.6328125" style="372" customWidth="1"/>
    <col min="6914" max="6914" width="2.6328125" style="372" customWidth="1"/>
    <col min="6915" max="6915" width="2" style="372" customWidth="1"/>
    <col min="6916" max="6916" width="23.08984375" style="372" customWidth="1"/>
    <col min="6917" max="6917" width="9.6328125" style="372" customWidth="1"/>
    <col min="6918" max="6918" width="27.6328125" style="372" customWidth="1"/>
    <col min="6919" max="6919" width="2.6328125" style="372" customWidth="1"/>
    <col min="6920" max="6920" width="5.453125" style="372" customWidth="1"/>
    <col min="6921" max="7168" width="9" style="372"/>
    <col min="7169" max="7169" width="3.6328125" style="372" customWidth="1"/>
    <col min="7170" max="7170" width="2.6328125" style="372" customWidth="1"/>
    <col min="7171" max="7171" width="2" style="372" customWidth="1"/>
    <col min="7172" max="7172" width="23.08984375" style="372" customWidth="1"/>
    <col min="7173" max="7173" width="9.6328125" style="372" customWidth="1"/>
    <col min="7174" max="7174" width="27.6328125" style="372" customWidth="1"/>
    <col min="7175" max="7175" width="2.6328125" style="372" customWidth="1"/>
    <col min="7176" max="7176" width="5.453125" style="372" customWidth="1"/>
    <col min="7177" max="7424" width="9" style="372"/>
    <col min="7425" max="7425" width="3.6328125" style="372" customWidth="1"/>
    <col min="7426" max="7426" width="2.6328125" style="372" customWidth="1"/>
    <col min="7427" max="7427" width="2" style="372" customWidth="1"/>
    <col min="7428" max="7428" width="23.08984375" style="372" customWidth="1"/>
    <col min="7429" max="7429" width="9.6328125" style="372" customWidth="1"/>
    <col min="7430" max="7430" width="27.6328125" style="372" customWidth="1"/>
    <col min="7431" max="7431" width="2.6328125" style="372" customWidth="1"/>
    <col min="7432" max="7432" width="5.453125" style="372" customWidth="1"/>
    <col min="7433" max="7680" width="9" style="372"/>
    <col min="7681" max="7681" width="3.6328125" style="372" customWidth="1"/>
    <col min="7682" max="7682" width="2.6328125" style="372" customWidth="1"/>
    <col min="7683" max="7683" width="2" style="372" customWidth="1"/>
    <col min="7684" max="7684" width="23.08984375" style="372" customWidth="1"/>
    <col min="7685" max="7685" width="9.6328125" style="372" customWidth="1"/>
    <col min="7686" max="7686" width="27.6328125" style="372" customWidth="1"/>
    <col min="7687" max="7687" width="2.6328125" style="372" customWidth="1"/>
    <col min="7688" max="7688" width="5.453125" style="372" customWidth="1"/>
    <col min="7689" max="7936" width="9" style="372"/>
    <col min="7937" max="7937" width="3.6328125" style="372" customWidth="1"/>
    <col min="7938" max="7938" width="2.6328125" style="372" customWidth="1"/>
    <col min="7939" max="7939" width="2" style="372" customWidth="1"/>
    <col min="7940" max="7940" width="23.08984375" style="372" customWidth="1"/>
    <col min="7941" max="7941" width="9.6328125" style="372" customWidth="1"/>
    <col min="7942" max="7942" width="27.6328125" style="372" customWidth="1"/>
    <col min="7943" max="7943" width="2.6328125" style="372" customWidth="1"/>
    <col min="7944" max="7944" width="5.453125" style="372" customWidth="1"/>
    <col min="7945" max="8192" width="9" style="372"/>
    <col min="8193" max="8193" width="3.6328125" style="372" customWidth="1"/>
    <col min="8194" max="8194" width="2.6328125" style="372" customWidth="1"/>
    <col min="8195" max="8195" width="2" style="372" customWidth="1"/>
    <col min="8196" max="8196" width="23.08984375" style="372" customWidth="1"/>
    <col min="8197" max="8197" width="9.6328125" style="372" customWidth="1"/>
    <col min="8198" max="8198" width="27.6328125" style="372" customWidth="1"/>
    <col min="8199" max="8199" width="2.6328125" style="372" customWidth="1"/>
    <col min="8200" max="8200" width="5.453125" style="372" customWidth="1"/>
    <col min="8201" max="8448" width="9" style="372"/>
    <col min="8449" max="8449" width="3.6328125" style="372" customWidth="1"/>
    <col min="8450" max="8450" width="2.6328125" style="372" customWidth="1"/>
    <col min="8451" max="8451" width="2" style="372" customWidth="1"/>
    <col min="8452" max="8452" width="23.08984375" style="372" customWidth="1"/>
    <col min="8453" max="8453" width="9.6328125" style="372" customWidth="1"/>
    <col min="8454" max="8454" width="27.6328125" style="372" customWidth="1"/>
    <col min="8455" max="8455" width="2.6328125" style="372" customWidth="1"/>
    <col min="8456" max="8456" width="5.453125" style="372" customWidth="1"/>
    <col min="8457" max="8704" width="9" style="372"/>
    <col min="8705" max="8705" width="3.6328125" style="372" customWidth="1"/>
    <col min="8706" max="8706" width="2.6328125" style="372" customWidth="1"/>
    <col min="8707" max="8707" width="2" style="372" customWidth="1"/>
    <col min="8708" max="8708" width="23.08984375" style="372" customWidth="1"/>
    <col min="8709" max="8709" width="9.6328125" style="372" customWidth="1"/>
    <col min="8710" max="8710" width="27.6328125" style="372" customWidth="1"/>
    <col min="8711" max="8711" width="2.6328125" style="372" customWidth="1"/>
    <col min="8712" max="8712" width="5.453125" style="372" customWidth="1"/>
    <col min="8713" max="8960" width="9" style="372"/>
    <col min="8961" max="8961" width="3.6328125" style="372" customWidth="1"/>
    <col min="8962" max="8962" width="2.6328125" style="372" customWidth="1"/>
    <col min="8963" max="8963" width="2" style="372" customWidth="1"/>
    <col min="8964" max="8964" width="23.08984375" style="372" customWidth="1"/>
    <col min="8965" max="8965" width="9.6328125" style="372" customWidth="1"/>
    <col min="8966" max="8966" width="27.6328125" style="372" customWidth="1"/>
    <col min="8967" max="8967" width="2.6328125" style="372" customWidth="1"/>
    <col min="8968" max="8968" width="5.453125" style="372" customWidth="1"/>
    <col min="8969" max="9216" width="9" style="372"/>
    <col min="9217" max="9217" width="3.6328125" style="372" customWidth="1"/>
    <col min="9218" max="9218" width="2.6328125" style="372" customWidth="1"/>
    <col min="9219" max="9219" width="2" style="372" customWidth="1"/>
    <col min="9220" max="9220" width="23.08984375" style="372" customWidth="1"/>
    <col min="9221" max="9221" width="9.6328125" style="372" customWidth="1"/>
    <col min="9222" max="9222" width="27.6328125" style="372" customWidth="1"/>
    <col min="9223" max="9223" width="2.6328125" style="372" customWidth="1"/>
    <col min="9224" max="9224" width="5.453125" style="372" customWidth="1"/>
    <col min="9225" max="9472" width="9" style="372"/>
    <col min="9473" max="9473" width="3.6328125" style="372" customWidth="1"/>
    <col min="9474" max="9474" width="2.6328125" style="372" customWidth="1"/>
    <col min="9475" max="9475" width="2" style="372" customWidth="1"/>
    <col min="9476" max="9476" width="23.08984375" style="372" customWidth="1"/>
    <col min="9477" max="9477" width="9.6328125" style="372" customWidth="1"/>
    <col min="9478" max="9478" width="27.6328125" style="372" customWidth="1"/>
    <col min="9479" max="9479" width="2.6328125" style="372" customWidth="1"/>
    <col min="9480" max="9480" width="5.453125" style="372" customWidth="1"/>
    <col min="9481" max="9728" width="9" style="372"/>
    <col min="9729" max="9729" width="3.6328125" style="372" customWidth="1"/>
    <col min="9730" max="9730" width="2.6328125" style="372" customWidth="1"/>
    <col min="9731" max="9731" width="2" style="372" customWidth="1"/>
    <col min="9732" max="9732" width="23.08984375" style="372" customWidth="1"/>
    <col min="9733" max="9733" width="9.6328125" style="372" customWidth="1"/>
    <col min="9734" max="9734" width="27.6328125" style="372" customWidth="1"/>
    <col min="9735" max="9735" width="2.6328125" style="372" customWidth="1"/>
    <col min="9736" max="9736" width="5.453125" style="372" customWidth="1"/>
    <col min="9737" max="9984" width="9" style="372"/>
    <col min="9985" max="9985" width="3.6328125" style="372" customWidth="1"/>
    <col min="9986" max="9986" width="2.6328125" style="372" customWidth="1"/>
    <col min="9987" max="9987" width="2" style="372" customWidth="1"/>
    <col min="9988" max="9988" width="23.08984375" style="372" customWidth="1"/>
    <col min="9989" max="9989" width="9.6328125" style="372" customWidth="1"/>
    <col min="9990" max="9990" width="27.6328125" style="372" customWidth="1"/>
    <col min="9991" max="9991" width="2.6328125" style="372" customWidth="1"/>
    <col min="9992" max="9992" width="5.453125" style="372" customWidth="1"/>
    <col min="9993" max="10240" width="9" style="372"/>
    <col min="10241" max="10241" width="3.6328125" style="372" customWidth="1"/>
    <col min="10242" max="10242" width="2.6328125" style="372" customWidth="1"/>
    <col min="10243" max="10243" width="2" style="372" customWidth="1"/>
    <col min="10244" max="10244" width="23.08984375" style="372" customWidth="1"/>
    <col min="10245" max="10245" width="9.6328125" style="372" customWidth="1"/>
    <col min="10246" max="10246" width="27.6328125" style="372" customWidth="1"/>
    <col min="10247" max="10247" width="2.6328125" style="372" customWidth="1"/>
    <col min="10248" max="10248" width="5.453125" style="372" customWidth="1"/>
    <col min="10249" max="10496" width="9" style="372"/>
    <col min="10497" max="10497" width="3.6328125" style="372" customWidth="1"/>
    <col min="10498" max="10498" width="2.6328125" style="372" customWidth="1"/>
    <col min="10499" max="10499" width="2" style="372" customWidth="1"/>
    <col min="10500" max="10500" width="23.08984375" style="372" customWidth="1"/>
    <col min="10501" max="10501" width="9.6328125" style="372" customWidth="1"/>
    <col min="10502" max="10502" width="27.6328125" style="372" customWidth="1"/>
    <col min="10503" max="10503" width="2.6328125" style="372" customWidth="1"/>
    <col min="10504" max="10504" width="5.453125" style="372" customWidth="1"/>
    <col min="10505" max="10752" width="9" style="372"/>
    <col min="10753" max="10753" width="3.6328125" style="372" customWidth="1"/>
    <col min="10754" max="10754" width="2.6328125" style="372" customWidth="1"/>
    <col min="10755" max="10755" width="2" style="372" customWidth="1"/>
    <col min="10756" max="10756" width="23.08984375" style="372" customWidth="1"/>
    <col min="10757" max="10757" width="9.6328125" style="372" customWidth="1"/>
    <col min="10758" max="10758" width="27.6328125" style="372" customWidth="1"/>
    <col min="10759" max="10759" width="2.6328125" style="372" customWidth="1"/>
    <col min="10760" max="10760" width="5.453125" style="372" customWidth="1"/>
    <col min="10761" max="11008" width="9" style="372"/>
    <col min="11009" max="11009" width="3.6328125" style="372" customWidth="1"/>
    <col min="11010" max="11010" width="2.6328125" style="372" customWidth="1"/>
    <col min="11011" max="11011" width="2" style="372" customWidth="1"/>
    <col min="11012" max="11012" width="23.08984375" style="372" customWidth="1"/>
    <col min="11013" max="11013" width="9.6328125" style="372" customWidth="1"/>
    <col min="11014" max="11014" width="27.6328125" style="372" customWidth="1"/>
    <col min="11015" max="11015" width="2.6328125" style="372" customWidth="1"/>
    <col min="11016" max="11016" width="5.453125" style="372" customWidth="1"/>
    <col min="11017" max="11264" width="9" style="372"/>
    <col min="11265" max="11265" width="3.6328125" style="372" customWidth="1"/>
    <col min="11266" max="11266" width="2.6328125" style="372" customWidth="1"/>
    <col min="11267" max="11267" width="2" style="372" customWidth="1"/>
    <col min="11268" max="11268" width="23.08984375" style="372" customWidth="1"/>
    <col min="11269" max="11269" width="9.6328125" style="372" customWidth="1"/>
    <col min="11270" max="11270" width="27.6328125" style="372" customWidth="1"/>
    <col min="11271" max="11271" width="2.6328125" style="372" customWidth="1"/>
    <col min="11272" max="11272" width="5.453125" style="372" customWidth="1"/>
    <col min="11273" max="11520" width="9" style="372"/>
    <col min="11521" max="11521" width="3.6328125" style="372" customWidth="1"/>
    <col min="11522" max="11522" width="2.6328125" style="372" customWidth="1"/>
    <col min="11523" max="11523" width="2" style="372" customWidth="1"/>
    <col min="11524" max="11524" width="23.08984375" style="372" customWidth="1"/>
    <col min="11525" max="11525" width="9.6328125" style="372" customWidth="1"/>
    <col min="11526" max="11526" width="27.6328125" style="372" customWidth="1"/>
    <col min="11527" max="11527" width="2.6328125" style="372" customWidth="1"/>
    <col min="11528" max="11528" width="5.453125" style="372" customWidth="1"/>
    <col min="11529" max="11776" width="9" style="372"/>
    <col min="11777" max="11777" width="3.6328125" style="372" customWidth="1"/>
    <col min="11778" max="11778" width="2.6328125" style="372" customWidth="1"/>
    <col min="11779" max="11779" width="2" style="372" customWidth="1"/>
    <col min="11780" max="11780" width="23.08984375" style="372" customWidth="1"/>
    <col min="11781" max="11781" width="9.6328125" style="372" customWidth="1"/>
    <col min="11782" max="11782" width="27.6328125" style="372" customWidth="1"/>
    <col min="11783" max="11783" width="2.6328125" style="372" customWidth="1"/>
    <col min="11784" max="11784" width="5.453125" style="372" customWidth="1"/>
    <col min="11785" max="12032" width="9" style="372"/>
    <col min="12033" max="12033" width="3.6328125" style="372" customWidth="1"/>
    <col min="12034" max="12034" width="2.6328125" style="372" customWidth="1"/>
    <col min="12035" max="12035" width="2" style="372" customWidth="1"/>
    <col min="12036" max="12036" width="23.08984375" style="372" customWidth="1"/>
    <col min="12037" max="12037" width="9.6328125" style="372" customWidth="1"/>
    <col min="12038" max="12038" width="27.6328125" style="372" customWidth="1"/>
    <col min="12039" max="12039" width="2.6328125" style="372" customWidth="1"/>
    <col min="12040" max="12040" width="5.453125" style="372" customWidth="1"/>
    <col min="12041" max="12288" width="9" style="372"/>
    <col min="12289" max="12289" width="3.6328125" style="372" customWidth="1"/>
    <col min="12290" max="12290" width="2.6328125" style="372" customWidth="1"/>
    <col min="12291" max="12291" width="2" style="372" customWidth="1"/>
    <col min="12292" max="12292" width="23.08984375" style="372" customWidth="1"/>
    <col min="12293" max="12293" width="9.6328125" style="372" customWidth="1"/>
    <col min="12294" max="12294" width="27.6328125" style="372" customWidth="1"/>
    <col min="12295" max="12295" width="2.6328125" style="372" customWidth="1"/>
    <col min="12296" max="12296" width="5.453125" style="372" customWidth="1"/>
    <col min="12297" max="12544" width="9" style="372"/>
    <col min="12545" max="12545" width="3.6328125" style="372" customWidth="1"/>
    <col min="12546" max="12546" width="2.6328125" style="372" customWidth="1"/>
    <col min="12547" max="12547" width="2" style="372" customWidth="1"/>
    <col min="12548" max="12548" width="23.08984375" style="372" customWidth="1"/>
    <col min="12549" max="12549" width="9.6328125" style="372" customWidth="1"/>
    <col min="12550" max="12550" width="27.6328125" style="372" customWidth="1"/>
    <col min="12551" max="12551" width="2.6328125" style="372" customWidth="1"/>
    <col min="12552" max="12552" width="5.453125" style="372" customWidth="1"/>
    <col min="12553" max="12800" width="9" style="372"/>
    <col min="12801" max="12801" width="3.6328125" style="372" customWidth="1"/>
    <col min="12802" max="12802" width="2.6328125" style="372" customWidth="1"/>
    <col min="12803" max="12803" width="2" style="372" customWidth="1"/>
    <col min="12804" max="12804" width="23.08984375" style="372" customWidth="1"/>
    <col min="12805" max="12805" width="9.6328125" style="372" customWidth="1"/>
    <col min="12806" max="12806" width="27.6328125" style="372" customWidth="1"/>
    <col min="12807" max="12807" width="2.6328125" style="372" customWidth="1"/>
    <col min="12808" max="12808" width="5.453125" style="372" customWidth="1"/>
    <col min="12809" max="13056" width="9" style="372"/>
    <col min="13057" max="13057" width="3.6328125" style="372" customWidth="1"/>
    <col min="13058" max="13058" width="2.6328125" style="372" customWidth="1"/>
    <col min="13059" max="13059" width="2" style="372" customWidth="1"/>
    <col min="13060" max="13060" width="23.08984375" style="372" customWidth="1"/>
    <col min="13061" max="13061" width="9.6328125" style="372" customWidth="1"/>
    <col min="13062" max="13062" width="27.6328125" style="372" customWidth="1"/>
    <col min="13063" max="13063" width="2.6328125" style="372" customWidth="1"/>
    <col min="13064" max="13064" width="5.453125" style="372" customWidth="1"/>
    <col min="13065" max="13312" width="9" style="372"/>
    <col min="13313" max="13313" width="3.6328125" style="372" customWidth="1"/>
    <col min="13314" max="13314" width="2.6328125" style="372" customWidth="1"/>
    <col min="13315" max="13315" width="2" style="372" customWidth="1"/>
    <col min="13316" max="13316" width="23.08984375" style="372" customWidth="1"/>
    <col min="13317" max="13317" width="9.6328125" style="372" customWidth="1"/>
    <col min="13318" max="13318" width="27.6328125" style="372" customWidth="1"/>
    <col min="13319" max="13319" width="2.6328125" style="372" customWidth="1"/>
    <col min="13320" max="13320" width="5.453125" style="372" customWidth="1"/>
    <col min="13321" max="13568" width="9" style="372"/>
    <col min="13569" max="13569" width="3.6328125" style="372" customWidth="1"/>
    <col min="13570" max="13570" width="2.6328125" style="372" customWidth="1"/>
    <col min="13571" max="13571" width="2" style="372" customWidth="1"/>
    <col min="13572" max="13572" width="23.08984375" style="372" customWidth="1"/>
    <col min="13573" max="13573" width="9.6328125" style="372" customWidth="1"/>
    <col min="13574" max="13574" width="27.6328125" style="372" customWidth="1"/>
    <col min="13575" max="13575" width="2.6328125" style="372" customWidth="1"/>
    <col min="13576" max="13576" width="5.453125" style="372" customWidth="1"/>
    <col min="13577" max="13824" width="9" style="372"/>
    <col min="13825" max="13825" width="3.6328125" style="372" customWidth="1"/>
    <col min="13826" max="13826" width="2.6328125" style="372" customWidth="1"/>
    <col min="13827" max="13827" width="2" style="372" customWidth="1"/>
    <col min="13828" max="13828" width="23.08984375" style="372" customWidth="1"/>
    <col min="13829" max="13829" width="9.6328125" style="372" customWidth="1"/>
    <col min="13830" max="13830" width="27.6328125" style="372" customWidth="1"/>
    <col min="13831" max="13831" width="2.6328125" style="372" customWidth="1"/>
    <col min="13832" max="13832" width="5.453125" style="372" customWidth="1"/>
    <col min="13833" max="14080" width="9" style="372"/>
    <col min="14081" max="14081" width="3.6328125" style="372" customWidth="1"/>
    <col min="14082" max="14082" width="2.6328125" style="372" customWidth="1"/>
    <col min="14083" max="14083" width="2" style="372" customWidth="1"/>
    <col min="14084" max="14084" width="23.08984375" style="372" customWidth="1"/>
    <col min="14085" max="14085" width="9.6328125" style="372" customWidth="1"/>
    <col min="14086" max="14086" width="27.6328125" style="372" customWidth="1"/>
    <col min="14087" max="14087" width="2.6328125" style="372" customWidth="1"/>
    <col min="14088" max="14088" width="5.453125" style="372" customWidth="1"/>
    <col min="14089" max="14336" width="9" style="372"/>
    <col min="14337" max="14337" width="3.6328125" style="372" customWidth="1"/>
    <col min="14338" max="14338" width="2.6328125" style="372" customWidth="1"/>
    <col min="14339" max="14339" width="2" style="372" customWidth="1"/>
    <col min="14340" max="14340" width="23.08984375" style="372" customWidth="1"/>
    <col min="14341" max="14341" width="9.6328125" style="372" customWidth="1"/>
    <col min="14342" max="14342" width="27.6328125" style="372" customWidth="1"/>
    <col min="14343" max="14343" width="2.6328125" style="372" customWidth="1"/>
    <col min="14344" max="14344" width="5.453125" style="372" customWidth="1"/>
    <col min="14345" max="14592" width="9" style="372"/>
    <col min="14593" max="14593" width="3.6328125" style="372" customWidth="1"/>
    <col min="14594" max="14594" width="2.6328125" style="372" customWidth="1"/>
    <col min="14595" max="14595" width="2" style="372" customWidth="1"/>
    <col min="14596" max="14596" width="23.08984375" style="372" customWidth="1"/>
    <col min="14597" max="14597" width="9.6328125" style="372" customWidth="1"/>
    <col min="14598" max="14598" width="27.6328125" style="372" customWidth="1"/>
    <col min="14599" max="14599" width="2.6328125" style="372" customWidth="1"/>
    <col min="14600" max="14600" width="5.453125" style="372" customWidth="1"/>
    <col min="14601" max="14848" width="9" style="372"/>
    <col min="14849" max="14849" width="3.6328125" style="372" customWidth="1"/>
    <col min="14850" max="14850" width="2.6328125" style="372" customWidth="1"/>
    <col min="14851" max="14851" width="2" style="372" customWidth="1"/>
    <col min="14852" max="14852" width="23.08984375" style="372" customWidth="1"/>
    <col min="14853" max="14853" width="9.6328125" style="372" customWidth="1"/>
    <col min="14854" max="14854" width="27.6328125" style="372" customWidth="1"/>
    <col min="14855" max="14855" width="2.6328125" style="372" customWidth="1"/>
    <col min="14856" max="14856" width="5.453125" style="372" customWidth="1"/>
    <col min="14857" max="15104" width="9" style="372"/>
    <col min="15105" max="15105" width="3.6328125" style="372" customWidth="1"/>
    <col min="15106" max="15106" width="2.6328125" style="372" customWidth="1"/>
    <col min="15107" max="15107" width="2" style="372" customWidth="1"/>
    <col min="15108" max="15108" width="23.08984375" style="372" customWidth="1"/>
    <col min="15109" max="15109" width="9.6328125" style="372" customWidth="1"/>
    <col min="15110" max="15110" width="27.6328125" style="372" customWidth="1"/>
    <col min="15111" max="15111" width="2.6328125" style="372" customWidth="1"/>
    <col min="15112" max="15112" width="5.453125" style="372" customWidth="1"/>
    <col min="15113" max="15360" width="9" style="372"/>
    <col min="15361" max="15361" width="3.6328125" style="372" customWidth="1"/>
    <col min="15362" max="15362" width="2.6328125" style="372" customWidth="1"/>
    <col min="15363" max="15363" width="2" style="372" customWidth="1"/>
    <col min="15364" max="15364" width="23.08984375" style="372" customWidth="1"/>
    <col min="15365" max="15365" width="9.6328125" style="372" customWidth="1"/>
    <col min="15366" max="15366" width="27.6328125" style="372" customWidth="1"/>
    <col min="15367" max="15367" width="2.6328125" style="372" customWidth="1"/>
    <col min="15368" max="15368" width="5.453125" style="372" customWidth="1"/>
    <col min="15369" max="15616" width="9" style="372"/>
    <col min="15617" max="15617" width="3.6328125" style="372" customWidth="1"/>
    <col min="15618" max="15618" width="2.6328125" style="372" customWidth="1"/>
    <col min="15619" max="15619" width="2" style="372" customWidth="1"/>
    <col min="15620" max="15620" width="23.08984375" style="372" customWidth="1"/>
    <col min="15621" max="15621" width="9.6328125" style="372" customWidth="1"/>
    <col min="15622" max="15622" width="27.6328125" style="372" customWidth="1"/>
    <col min="15623" max="15623" width="2.6328125" style="372" customWidth="1"/>
    <col min="15624" max="15624" width="5.453125" style="372" customWidth="1"/>
    <col min="15625" max="15872" width="9" style="372"/>
    <col min="15873" max="15873" width="3.6328125" style="372" customWidth="1"/>
    <col min="15874" max="15874" width="2.6328125" style="372" customWidth="1"/>
    <col min="15875" max="15875" width="2" style="372" customWidth="1"/>
    <col min="15876" max="15876" width="23.08984375" style="372" customWidth="1"/>
    <col min="15877" max="15877" width="9.6328125" style="372" customWidth="1"/>
    <col min="15878" max="15878" width="27.6328125" style="372" customWidth="1"/>
    <col min="15879" max="15879" width="2.6328125" style="372" customWidth="1"/>
    <col min="15880" max="15880" width="5.453125" style="372" customWidth="1"/>
    <col min="15881" max="16128" width="9" style="372"/>
    <col min="16129" max="16129" width="3.6328125" style="372" customWidth="1"/>
    <col min="16130" max="16130" width="2.6328125" style="372" customWidth="1"/>
    <col min="16131" max="16131" width="2" style="372" customWidth="1"/>
    <col min="16132" max="16132" width="23.08984375" style="372" customWidth="1"/>
    <col min="16133" max="16133" width="9.6328125" style="372" customWidth="1"/>
    <col min="16134" max="16134" width="27.6328125" style="372" customWidth="1"/>
    <col min="16135" max="16135" width="2.6328125" style="372" customWidth="1"/>
    <col min="16136" max="16136" width="5.453125" style="372" customWidth="1"/>
    <col min="16137" max="16384" width="9" style="372"/>
  </cols>
  <sheetData>
    <row r="1" spans="1:15" ht="16.5" customHeight="1">
      <c r="E1" s="373" t="s">
        <v>300</v>
      </c>
    </row>
    <row r="2" spans="1:15" ht="12" customHeight="1">
      <c r="E2" s="373"/>
    </row>
    <row r="3" spans="1:15" ht="15" customHeight="1">
      <c r="A3" s="374"/>
      <c r="B3" s="375"/>
      <c r="C3" s="375"/>
      <c r="E3" s="376" t="s">
        <v>287</v>
      </c>
      <c r="F3" s="775"/>
      <c r="G3" s="775"/>
      <c r="H3" s="775"/>
    </row>
    <row r="4" spans="1:15" ht="15" customHeight="1">
      <c r="A4" s="374"/>
      <c r="B4" s="375"/>
      <c r="C4" s="375"/>
      <c r="E4" s="393" t="s">
        <v>325</v>
      </c>
      <c r="F4" s="464"/>
      <c r="G4" s="464"/>
      <c r="H4" s="464"/>
    </row>
    <row r="5" spans="1:15" ht="8.25" customHeight="1">
      <c r="A5" s="374"/>
      <c r="B5" s="375"/>
      <c r="C5" s="375"/>
      <c r="D5" s="375"/>
      <c r="E5" s="375"/>
      <c r="F5" s="375"/>
      <c r="G5" s="375"/>
    </row>
    <row r="6" spans="1:15" ht="13.5" customHeight="1">
      <c r="A6" s="377"/>
      <c r="B6" s="378"/>
      <c r="C6" s="378"/>
      <c r="D6" s="379" t="s">
        <v>288</v>
      </c>
      <c r="E6" s="378"/>
      <c r="F6" s="378"/>
      <c r="G6" s="380"/>
      <c r="H6" s="381" t="s">
        <v>289</v>
      </c>
    </row>
    <row r="7" spans="1:15" ht="21" customHeight="1">
      <c r="A7" s="382">
        <v>1</v>
      </c>
      <c r="B7" s="375" t="s">
        <v>301</v>
      </c>
      <c r="C7" s="375"/>
      <c r="D7" s="375"/>
      <c r="E7" s="375"/>
      <c r="F7" s="375"/>
      <c r="G7" s="375"/>
      <c r="H7" s="383"/>
    </row>
    <row r="8" spans="1:15" ht="21" customHeight="1">
      <c r="A8" s="382"/>
      <c r="B8" s="375"/>
      <c r="C8" s="384" t="s">
        <v>301</v>
      </c>
      <c r="D8" s="385"/>
      <c r="E8" s="385"/>
      <c r="F8" s="386"/>
      <c r="G8" s="387"/>
      <c r="H8" s="423"/>
    </row>
    <row r="9" spans="1:15" ht="21" customHeight="1">
      <c r="A9" s="382"/>
      <c r="B9" s="375"/>
      <c r="C9" s="388" t="s">
        <v>302</v>
      </c>
      <c r="D9" s="389"/>
      <c r="E9" s="389"/>
      <c r="F9" s="390"/>
      <c r="G9" s="391"/>
      <c r="H9" s="424"/>
    </row>
    <row r="10" spans="1:15" ht="21" customHeight="1">
      <c r="A10" s="382"/>
      <c r="B10" s="375"/>
      <c r="C10" s="388" t="s">
        <v>303</v>
      </c>
      <c r="D10" s="389"/>
      <c r="E10" s="389"/>
      <c r="F10" s="390"/>
      <c r="G10" s="391"/>
      <c r="H10" s="424"/>
    </row>
    <row r="11" spans="1:15" ht="21" customHeight="1">
      <c r="A11" s="382"/>
      <c r="B11" s="375"/>
      <c r="C11" s="388" t="s">
        <v>304</v>
      </c>
      <c r="D11" s="389"/>
      <c r="E11" s="389"/>
      <c r="F11" s="390"/>
      <c r="G11" s="391"/>
      <c r="H11" s="424"/>
    </row>
    <row r="12" spans="1:15" ht="21" customHeight="1">
      <c r="A12" s="382"/>
      <c r="B12" s="375"/>
      <c r="C12" s="388" t="s">
        <v>305</v>
      </c>
      <c r="D12" s="389"/>
      <c r="E12" s="389"/>
      <c r="F12" s="390"/>
      <c r="G12" s="391"/>
      <c r="H12" s="424"/>
    </row>
    <row r="13" spans="1:15" ht="21" customHeight="1">
      <c r="A13" s="392">
        <v>2</v>
      </c>
      <c r="B13" s="393" t="s">
        <v>306</v>
      </c>
      <c r="C13" s="394"/>
      <c r="D13" s="394"/>
      <c r="E13" s="394"/>
      <c r="F13" s="394"/>
      <c r="G13" s="394"/>
      <c r="H13" s="425"/>
    </row>
    <row r="14" spans="1:15" ht="21" customHeight="1">
      <c r="A14" s="395">
        <v>3</v>
      </c>
      <c r="B14" s="394" t="s">
        <v>307</v>
      </c>
      <c r="C14" s="394"/>
      <c r="D14" s="394"/>
      <c r="E14" s="394"/>
      <c r="F14" s="394"/>
      <c r="G14" s="394"/>
      <c r="H14" s="426"/>
    </row>
    <row r="15" spans="1:15" ht="21" customHeight="1">
      <c r="A15" s="392">
        <v>4</v>
      </c>
      <c r="B15" s="393" t="s">
        <v>308</v>
      </c>
      <c r="C15" s="393"/>
      <c r="D15" s="422"/>
      <c r="E15" s="393"/>
      <c r="F15" s="393"/>
      <c r="G15" s="393"/>
      <c r="H15" s="428"/>
    </row>
    <row r="16" spans="1:15" ht="21" customHeight="1">
      <c r="A16" s="396">
        <v>5</v>
      </c>
      <c r="B16" s="397" t="s">
        <v>297</v>
      </c>
      <c r="C16" s="398"/>
      <c r="D16" s="398"/>
      <c r="E16" s="398"/>
      <c r="F16" s="398"/>
      <c r="G16" s="398"/>
      <c r="H16" s="399"/>
      <c r="I16" s="400"/>
      <c r="J16" s="400"/>
      <c r="K16" s="400"/>
      <c r="O16" s="401"/>
    </row>
    <row r="17" spans="1:15" s="406" customFormat="1" ht="21" customHeight="1">
      <c r="A17" s="402"/>
      <c r="B17" s="403"/>
      <c r="C17" s="404"/>
      <c r="D17" s="385"/>
      <c r="E17" s="385"/>
      <c r="F17" s="386"/>
      <c r="G17" s="387"/>
      <c r="H17" s="423"/>
      <c r="I17" s="405"/>
      <c r="J17" s="405"/>
      <c r="K17" s="405"/>
      <c r="O17" s="407"/>
    </row>
    <row r="18" spans="1:15" s="406" customFormat="1" ht="21" customHeight="1">
      <c r="A18" s="402"/>
      <c r="B18" s="403"/>
      <c r="C18" s="408"/>
      <c r="D18" s="389"/>
      <c r="E18" s="389"/>
      <c r="F18" s="390"/>
      <c r="G18" s="391"/>
      <c r="H18" s="424"/>
      <c r="I18" s="405"/>
      <c r="J18" s="405"/>
      <c r="K18" s="405"/>
      <c r="O18" s="407"/>
    </row>
    <row r="19" spans="1:15" s="406" customFormat="1" ht="21" customHeight="1">
      <c r="A19" s="409"/>
      <c r="B19" s="410"/>
      <c r="C19" s="410"/>
      <c r="D19" s="411"/>
      <c r="E19" s="411"/>
      <c r="F19" s="412"/>
      <c r="G19" s="413"/>
      <c r="H19" s="427"/>
      <c r="I19" s="405"/>
      <c r="J19" s="405"/>
      <c r="K19" s="405"/>
      <c r="O19" s="407"/>
    </row>
    <row r="20" spans="1:15">
      <c r="A20" s="374"/>
      <c r="B20" s="375"/>
      <c r="C20" s="375"/>
      <c r="D20" s="375"/>
      <c r="E20" s="375"/>
      <c r="F20" s="375"/>
      <c r="G20" s="375"/>
      <c r="H20" s="414" t="s">
        <v>312</v>
      </c>
    </row>
    <row r="21" spans="1:15">
      <c r="A21" s="374"/>
      <c r="B21" s="375"/>
      <c r="C21" s="375"/>
      <c r="D21" s="375"/>
      <c r="E21" s="375"/>
      <c r="F21" s="375"/>
      <c r="G21" s="375"/>
      <c r="H21" s="415"/>
    </row>
    <row r="22" spans="1:15">
      <c r="A22" s="416"/>
      <c r="B22" s="417"/>
      <c r="C22" s="417"/>
      <c r="D22" s="418" t="s">
        <v>298</v>
      </c>
      <c r="E22" s="417"/>
      <c r="F22" s="417"/>
      <c r="G22" s="419"/>
      <c r="H22" s="420" t="s">
        <v>289</v>
      </c>
    </row>
    <row r="23" spans="1:15" ht="42" customHeight="1">
      <c r="A23" s="421">
        <v>1</v>
      </c>
      <c r="B23" s="523" t="s">
        <v>309</v>
      </c>
      <c r="C23" s="524"/>
      <c r="D23" s="524"/>
      <c r="E23" s="524"/>
      <c r="F23" s="524"/>
      <c r="G23" s="525"/>
      <c r="H23" s="428"/>
    </row>
    <row r="24" spans="1:15" ht="42" customHeight="1">
      <c r="A24" s="392">
        <v>2</v>
      </c>
      <c r="B24" s="522" t="s">
        <v>310</v>
      </c>
      <c r="C24" s="519"/>
      <c r="D24" s="519"/>
      <c r="E24" s="519"/>
      <c r="F24" s="519"/>
      <c r="G24" s="520"/>
      <c r="H24" s="428"/>
    </row>
    <row r="25" spans="1:15" ht="42" customHeight="1">
      <c r="A25" s="392">
        <v>3</v>
      </c>
      <c r="B25" s="518" t="s">
        <v>383</v>
      </c>
      <c r="C25" s="519"/>
      <c r="D25" s="519"/>
      <c r="E25" s="519"/>
      <c r="F25" s="519"/>
      <c r="G25" s="520"/>
      <c r="H25" s="428"/>
    </row>
    <row r="26" spans="1:15" ht="42" customHeight="1">
      <c r="A26" s="392">
        <v>4</v>
      </c>
      <c r="B26" s="522" t="s">
        <v>311</v>
      </c>
      <c r="C26" s="519"/>
      <c r="D26" s="519"/>
      <c r="E26" s="519"/>
      <c r="F26" s="519"/>
      <c r="G26" s="520"/>
      <c r="H26" s="428"/>
    </row>
    <row r="27" spans="1:15">
      <c r="H27" s="414" t="s">
        <v>312</v>
      </c>
    </row>
  </sheetData>
  <sheetProtection selectLockedCells="1"/>
  <mergeCells count="5">
    <mergeCell ref="F3:H3"/>
    <mergeCell ref="B23:G23"/>
    <mergeCell ref="B24:G24"/>
    <mergeCell ref="B25:G25"/>
    <mergeCell ref="B26:G26"/>
  </mergeCells>
  <phoneticPr fontId="6"/>
  <pageMargins left="1.1811023622047245" right="0.98425196850393704" top="0.98425196850393704" bottom="0.98425196850393704"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00B0F0"/>
  </sheetPr>
  <dimension ref="A1:W65"/>
  <sheetViews>
    <sheetView showGridLines="0" view="pageBreakPreview" topLeftCell="A13" zoomScale="80" zoomScaleNormal="100" zoomScaleSheetLayoutView="80" workbookViewId="0">
      <selection activeCell="H16" sqref="H16"/>
    </sheetView>
  </sheetViews>
  <sheetFormatPr defaultColWidth="9" defaultRowHeight="13"/>
  <cols>
    <col min="1" max="1" width="2.6328125" style="1" customWidth="1"/>
    <col min="2" max="3" width="3.6328125" style="1" customWidth="1"/>
    <col min="4" max="4" width="4.08984375" style="1" customWidth="1"/>
    <col min="5" max="5" width="3.6328125" style="1" customWidth="1"/>
    <col min="6" max="6" width="4.08984375" style="1" customWidth="1"/>
    <col min="7" max="7" width="3.6328125" style="1" customWidth="1"/>
    <col min="8" max="8" width="4.08984375" style="1" customWidth="1"/>
    <col min="9" max="14" width="3.6328125" style="1" customWidth="1"/>
    <col min="15" max="15" width="4.08984375" style="1" customWidth="1"/>
    <col min="16" max="16" width="3.6328125" style="1" customWidth="1"/>
    <col min="17" max="17" width="4.08984375" style="1" customWidth="1"/>
    <col min="18" max="18" width="3.6328125" style="1" customWidth="1"/>
    <col min="19" max="19" width="4.08984375" style="1" customWidth="1"/>
    <col min="20" max="20" width="3.6328125" style="1" customWidth="1"/>
    <col min="21" max="21" width="4.08984375" style="1" customWidth="1"/>
    <col min="22" max="22" width="3.6328125" style="1" customWidth="1"/>
    <col min="23" max="23" width="1.6328125" style="1" customWidth="1"/>
    <col min="24" max="16384" width="9" style="1"/>
  </cols>
  <sheetData>
    <row r="1" spans="1:22" ht="13.5" customHeight="1">
      <c r="A1" s="510" t="s">
        <v>382</v>
      </c>
      <c r="B1" s="510"/>
      <c r="C1" s="510"/>
      <c r="D1" s="510"/>
      <c r="E1" s="510"/>
      <c r="F1" s="510"/>
      <c r="G1" s="510"/>
      <c r="H1" s="510"/>
      <c r="I1" s="510"/>
      <c r="J1" s="510"/>
      <c r="K1" s="510"/>
    </row>
    <row r="2" spans="1:22" ht="13.5" customHeight="1">
      <c r="L2" s="2"/>
      <c r="M2" s="2"/>
      <c r="N2" s="6"/>
      <c r="P2" s="11" t="s">
        <v>90</v>
      </c>
      <c r="Q2" s="118"/>
      <c r="R2" s="6" t="s">
        <v>6</v>
      </c>
      <c r="S2" s="117"/>
      <c r="T2" s="2" t="s">
        <v>5</v>
      </c>
      <c r="U2" s="117"/>
      <c r="V2" s="2" t="s">
        <v>4</v>
      </c>
    </row>
    <row r="3" spans="1:22" ht="13.5" customHeight="1">
      <c r="L3" s="2"/>
      <c r="M3" s="2"/>
      <c r="N3" s="6"/>
      <c r="O3" s="2"/>
      <c r="P3" s="2"/>
      <c r="Q3" s="6"/>
      <c r="R3" s="6"/>
      <c r="S3" s="2"/>
      <c r="T3" s="2"/>
      <c r="U3" s="2"/>
      <c r="V3" s="2"/>
    </row>
    <row r="4" spans="1:22" ht="13.5" customHeight="1">
      <c r="A4" s="2" t="s">
        <v>58</v>
      </c>
      <c r="C4" s="2"/>
      <c r="D4" s="2"/>
      <c r="E4" s="2"/>
      <c r="F4" s="2"/>
      <c r="G4" s="2"/>
      <c r="H4" s="2"/>
      <c r="I4" s="2"/>
      <c r="J4" s="2"/>
      <c r="K4" s="2"/>
      <c r="L4" s="2"/>
      <c r="M4" s="2"/>
      <c r="N4" s="2"/>
      <c r="O4" s="2"/>
      <c r="P4" s="2"/>
    </row>
    <row r="5" spans="1:22" ht="13.5" customHeight="1">
      <c r="A5" s="2"/>
      <c r="B5" s="2"/>
      <c r="C5" s="2"/>
      <c r="D5" s="2"/>
      <c r="E5" s="2"/>
      <c r="F5" s="2"/>
      <c r="G5" s="2"/>
      <c r="H5" s="2"/>
      <c r="I5" s="2"/>
      <c r="J5" s="2"/>
      <c r="K5" s="2"/>
      <c r="L5" s="2"/>
      <c r="M5" s="2"/>
      <c r="N5" s="2"/>
      <c r="O5" s="2"/>
      <c r="P5" s="2"/>
    </row>
    <row r="6" spans="1:22" ht="13.5" customHeight="1">
      <c r="G6" s="2" t="s">
        <v>23</v>
      </c>
      <c r="I6" s="2"/>
      <c r="J6" s="2"/>
      <c r="K6" s="3" t="s">
        <v>88</v>
      </c>
      <c r="L6" s="508"/>
      <c r="M6" s="508"/>
      <c r="N6" s="508"/>
    </row>
    <row r="7" spans="1:22" ht="16.5" customHeight="1">
      <c r="H7" s="2" t="s">
        <v>127</v>
      </c>
      <c r="J7" s="2"/>
      <c r="K7" s="508"/>
      <c r="L7" s="508"/>
      <c r="M7" s="508"/>
      <c r="N7" s="508"/>
      <c r="O7" s="508"/>
      <c r="P7" s="508"/>
      <c r="Q7" s="508"/>
      <c r="R7" s="508"/>
      <c r="S7" s="508"/>
      <c r="T7" s="508"/>
      <c r="U7" s="508"/>
      <c r="V7" s="508"/>
    </row>
    <row r="8" spans="1:22" ht="9.75" customHeight="1">
      <c r="J8" s="2"/>
      <c r="K8" s="2"/>
      <c r="L8" s="2"/>
      <c r="M8" s="2"/>
      <c r="N8" s="2"/>
      <c r="O8" s="2"/>
      <c r="P8" s="2"/>
      <c r="Q8" s="2"/>
      <c r="R8" s="2"/>
      <c r="S8" s="2"/>
      <c r="T8" s="2"/>
      <c r="U8" s="2"/>
      <c r="V8" s="2"/>
    </row>
    <row r="9" spans="1:22" ht="16.5" customHeight="1">
      <c r="H9" s="2" t="s">
        <v>0</v>
      </c>
      <c r="J9" s="2"/>
      <c r="K9" s="508"/>
      <c r="L9" s="508"/>
      <c r="M9" s="508"/>
      <c r="N9" s="508"/>
      <c r="O9" s="508"/>
      <c r="P9" s="508"/>
      <c r="Q9" s="508"/>
      <c r="R9" s="508"/>
      <c r="S9" s="508"/>
      <c r="T9" s="508"/>
      <c r="U9" s="508"/>
      <c r="V9" s="508"/>
    </row>
    <row r="10" spans="1:22" ht="9.75" customHeight="1">
      <c r="J10" s="2"/>
      <c r="K10" s="2"/>
      <c r="L10" s="2"/>
      <c r="M10" s="2"/>
      <c r="N10" s="2"/>
      <c r="O10" s="2"/>
      <c r="P10" s="2"/>
      <c r="Q10" s="2"/>
      <c r="R10" s="2"/>
      <c r="S10" s="2"/>
      <c r="T10" s="2"/>
      <c r="U10" s="2"/>
      <c r="V10" s="2"/>
    </row>
    <row r="11" spans="1:22" ht="30" customHeight="1">
      <c r="H11" s="515" t="s">
        <v>145</v>
      </c>
      <c r="I11" s="515"/>
      <c r="J11" s="515"/>
      <c r="K11" s="508"/>
      <c r="L11" s="508"/>
      <c r="M11" s="508"/>
      <c r="N11" s="508"/>
      <c r="O11" s="508"/>
      <c r="P11" s="508"/>
      <c r="Q11" s="508"/>
      <c r="R11" s="508"/>
      <c r="S11" s="508"/>
      <c r="T11" s="508"/>
      <c r="U11" s="2" t="s">
        <v>12</v>
      </c>
      <c r="V11" s="2"/>
    </row>
    <row r="12" spans="1:22" ht="11.25" customHeight="1">
      <c r="I12" s="2"/>
      <c r="J12" s="2"/>
      <c r="K12" s="2"/>
    </row>
    <row r="13" spans="1:22" ht="11.25" customHeight="1">
      <c r="I13" s="3"/>
      <c r="J13" s="3"/>
      <c r="K13" s="3"/>
    </row>
    <row r="14" spans="1:22" ht="11.25" customHeight="1">
      <c r="K14" s="510"/>
      <c r="L14" s="510"/>
      <c r="M14" s="510"/>
      <c r="N14" s="510"/>
      <c r="O14" s="510"/>
      <c r="P14" s="510"/>
      <c r="Q14" s="510"/>
      <c r="R14" s="510"/>
      <c r="S14" s="510"/>
      <c r="T14" s="510"/>
      <c r="U14" s="510"/>
      <c r="V14" s="510"/>
    </row>
    <row r="15" spans="1:22" ht="13.5" customHeight="1">
      <c r="G15" s="11" t="s">
        <v>90</v>
      </c>
      <c r="H15" s="119">
        <v>8</v>
      </c>
      <c r="I15" s="2" t="s">
        <v>71</v>
      </c>
      <c r="J15" s="2"/>
      <c r="K15" s="2"/>
      <c r="L15" s="2"/>
      <c r="M15" s="2"/>
      <c r="N15" s="2"/>
      <c r="O15" s="2"/>
      <c r="P15" s="2"/>
      <c r="Q15" s="2"/>
      <c r="R15" s="2"/>
      <c r="S15" s="2"/>
      <c r="T15" s="2"/>
      <c r="U15" s="2"/>
      <c r="V15" s="2"/>
    </row>
    <row r="16" spans="1:22" ht="11.25" customHeight="1">
      <c r="A16" s="2"/>
      <c r="B16" s="2"/>
      <c r="C16" s="2"/>
      <c r="D16" s="2"/>
      <c r="E16" s="2"/>
      <c r="F16" s="2"/>
      <c r="G16" s="2"/>
      <c r="H16" s="2"/>
      <c r="I16" s="2"/>
      <c r="J16" s="2"/>
      <c r="K16" s="2"/>
      <c r="L16" s="2"/>
      <c r="M16" s="2"/>
      <c r="N16" s="2"/>
      <c r="O16" s="2"/>
      <c r="P16" s="2"/>
      <c r="Q16" s="2"/>
      <c r="R16" s="2"/>
      <c r="S16" s="2"/>
      <c r="T16" s="2"/>
      <c r="U16" s="2"/>
      <c r="V16" s="2"/>
    </row>
    <row r="17" spans="1:23" ht="11.25" customHeight="1"/>
    <row r="18" spans="1:23" ht="11.25" customHeight="1"/>
    <row r="19" spans="1:23" ht="13.5" customHeight="1">
      <c r="A19" s="2"/>
      <c r="C19" s="11" t="s">
        <v>90</v>
      </c>
      <c r="D19" s="119"/>
      <c r="E19" s="2" t="s">
        <v>70</v>
      </c>
      <c r="F19" s="119"/>
      <c r="G19" s="2" t="s">
        <v>5</v>
      </c>
      <c r="H19" s="119"/>
      <c r="I19" s="2" t="s">
        <v>29</v>
      </c>
      <c r="J19" s="2"/>
      <c r="K19" s="2"/>
      <c r="L19" s="2"/>
      <c r="M19" s="777"/>
      <c r="N19" s="777"/>
      <c r="O19" s="777"/>
      <c r="P19" s="2" t="s">
        <v>63</v>
      </c>
      <c r="Q19" s="2"/>
      <c r="R19" s="2"/>
      <c r="S19" s="2"/>
      <c r="T19" s="2"/>
      <c r="U19" s="2"/>
      <c r="V19" s="2"/>
      <c r="W19" s="2"/>
    </row>
    <row r="20" spans="1:23" ht="7.5" customHeight="1">
      <c r="A20" s="2"/>
      <c r="B20" s="2"/>
      <c r="C20" s="2"/>
      <c r="D20" s="2"/>
      <c r="E20" s="2"/>
      <c r="F20" s="2"/>
      <c r="G20" s="2"/>
      <c r="H20" s="2"/>
      <c r="I20" s="2"/>
      <c r="J20" s="2"/>
      <c r="K20" s="2"/>
      <c r="L20" s="2"/>
      <c r="M20" s="2"/>
      <c r="N20" s="2"/>
      <c r="O20" s="2"/>
      <c r="P20" s="2"/>
      <c r="Q20" s="2"/>
      <c r="R20" s="2"/>
      <c r="S20" s="2"/>
      <c r="T20" s="2"/>
      <c r="U20" s="2"/>
      <c r="V20" s="2"/>
      <c r="W20" s="2"/>
    </row>
    <row r="21" spans="1:23" ht="13.5" customHeight="1">
      <c r="A21" s="2"/>
      <c r="B21" s="2" t="s">
        <v>213</v>
      </c>
      <c r="C21" s="2"/>
      <c r="D21" s="2"/>
      <c r="E21" s="2"/>
      <c r="F21" s="2"/>
      <c r="G21" s="2"/>
      <c r="H21" s="2"/>
      <c r="I21" s="2"/>
      <c r="J21" s="2"/>
      <c r="K21" s="2"/>
      <c r="L21" s="2"/>
      <c r="M21" s="2"/>
      <c r="N21" s="2"/>
      <c r="O21" s="2"/>
      <c r="P21" s="2"/>
      <c r="Q21" s="2"/>
      <c r="R21" s="2"/>
      <c r="S21" s="2"/>
      <c r="T21" s="2"/>
      <c r="U21" s="2"/>
      <c r="V21" s="2"/>
    </row>
    <row r="22" spans="1:23" ht="7.5" customHeight="1">
      <c r="B22" s="2"/>
      <c r="C22" s="2"/>
      <c r="D22" s="2"/>
      <c r="E22" s="2"/>
      <c r="F22" s="2"/>
      <c r="G22" s="2"/>
      <c r="H22" s="2"/>
      <c r="I22" s="2"/>
      <c r="J22" s="2"/>
      <c r="K22" s="2"/>
      <c r="L22" s="2"/>
      <c r="M22" s="2"/>
      <c r="N22" s="2"/>
      <c r="O22" s="2"/>
      <c r="P22" s="2"/>
      <c r="Q22" s="2"/>
      <c r="R22" s="2"/>
      <c r="S22" s="2"/>
      <c r="T22" s="2"/>
      <c r="U22" s="2"/>
      <c r="V22" s="2"/>
    </row>
    <row r="23" spans="1:23" ht="13.5" customHeight="1">
      <c r="B23" s="2" t="s">
        <v>214</v>
      </c>
      <c r="C23" s="2"/>
      <c r="D23" s="2"/>
      <c r="E23" s="2"/>
      <c r="F23" s="2"/>
      <c r="G23" s="2"/>
      <c r="H23" s="2"/>
      <c r="I23" s="2"/>
      <c r="J23" s="2"/>
      <c r="K23" s="2"/>
      <c r="L23" s="2"/>
      <c r="M23" s="2"/>
      <c r="N23" s="2"/>
      <c r="O23" s="2"/>
      <c r="P23" s="2"/>
      <c r="Q23" s="2"/>
      <c r="R23" s="2"/>
      <c r="S23" s="2"/>
      <c r="T23" s="2"/>
      <c r="U23" s="2"/>
      <c r="V23" s="2"/>
    </row>
    <row r="24" spans="1:23" ht="11.25" customHeight="1">
      <c r="B24" s="2"/>
      <c r="C24" s="2"/>
      <c r="D24" s="2"/>
      <c r="E24" s="2"/>
      <c r="F24" s="2"/>
      <c r="G24" s="2"/>
      <c r="H24" s="2"/>
      <c r="I24" s="2"/>
      <c r="J24" s="2"/>
      <c r="K24" s="2"/>
      <c r="L24" s="2"/>
      <c r="M24" s="2"/>
      <c r="N24" s="2"/>
      <c r="O24" s="2"/>
      <c r="P24" s="2"/>
      <c r="Q24" s="2"/>
      <c r="R24" s="2"/>
      <c r="S24" s="2"/>
      <c r="T24" s="2"/>
      <c r="U24" s="2"/>
      <c r="V24" s="2"/>
    </row>
    <row r="25" spans="1:23" ht="11.25" customHeight="1"/>
    <row r="26" spans="1:23" ht="13.5" customHeight="1">
      <c r="K26" s="3"/>
      <c r="L26" s="3" t="s">
        <v>1</v>
      </c>
    </row>
    <row r="27" spans="1:23" ht="11.25" customHeight="1">
      <c r="K27" s="3"/>
    </row>
    <row r="28" spans="1:23" ht="11.25" customHeight="1"/>
    <row r="29" spans="1:23" ht="13.5" customHeight="1">
      <c r="B29" s="2" t="s">
        <v>36</v>
      </c>
      <c r="C29" s="2"/>
      <c r="D29" s="2"/>
      <c r="E29" s="2"/>
      <c r="F29" s="2"/>
      <c r="G29" s="2"/>
      <c r="H29" s="2"/>
      <c r="I29" s="2"/>
      <c r="K29" s="2" t="s">
        <v>14</v>
      </c>
      <c r="L29" s="2"/>
      <c r="M29" s="2"/>
      <c r="N29" s="2"/>
      <c r="O29" s="2"/>
      <c r="P29" s="2"/>
      <c r="Q29" s="2"/>
      <c r="R29" s="2"/>
      <c r="S29" s="2"/>
      <c r="T29" s="2"/>
      <c r="U29" s="2"/>
      <c r="V29" s="5"/>
    </row>
    <row r="30" spans="1:23" ht="13.5" customHeight="1">
      <c r="B30" s="2"/>
      <c r="C30" s="2"/>
      <c r="D30" s="2"/>
      <c r="E30" s="2"/>
      <c r="F30" s="2"/>
      <c r="G30" s="2"/>
      <c r="H30" s="2"/>
      <c r="I30" s="2"/>
      <c r="K30" s="2"/>
      <c r="L30" s="2"/>
      <c r="M30" s="2"/>
      <c r="N30" s="2"/>
      <c r="O30" s="2"/>
      <c r="P30" s="2"/>
      <c r="Q30" s="2"/>
      <c r="R30" s="2"/>
      <c r="S30" s="2"/>
      <c r="T30" s="2"/>
      <c r="U30" s="2"/>
      <c r="V30" s="5"/>
    </row>
    <row r="31" spans="1:23" ht="13.5" customHeight="1">
      <c r="B31" s="2" t="s">
        <v>37</v>
      </c>
      <c r="C31" s="2"/>
      <c r="D31" s="2"/>
      <c r="E31" s="2"/>
      <c r="F31" s="2"/>
      <c r="G31" s="2"/>
      <c r="H31" s="2"/>
      <c r="I31" s="2"/>
      <c r="K31" s="2" t="s">
        <v>15</v>
      </c>
      <c r="L31" s="2"/>
      <c r="M31" s="2"/>
      <c r="N31" s="2"/>
      <c r="O31" s="2"/>
      <c r="P31" s="2"/>
      <c r="Q31" s="2"/>
      <c r="R31" s="2"/>
      <c r="S31" s="2"/>
      <c r="T31" s="2"/>
      <c r="U31" s="2"/>
      <c r="V31" s="5"/>
    </row>
    <row r="32" spans="1:23" ht="13.5" customHeight="1">
      <c r="B32" s="2"/>
      <c r="C32" s="2"/>
      <c r="D32" s="2"/>
      <c r="E32" s="2"/>
      <c r="F32" s="2"/>
      <c r="G32" s="2"/>
      <c r="H32" s="2"/>
      <c r="I32" s="2"/>
      <c r="K32" s="2"/>
      <c r="L32" s="2"/>
      <c r="M32" s="2"/>
      <c r="N32" s="2"/>
      <c r="O32" s="2"/>
      <c r="P32" s="2"/>
      <c r="Q32" s="2"/>
      <c r="R32" s="2"/>
      <c r="S32" s="2"/>
      <c r="T32" s="2"/>
      <c r="U32" s="2"/>
      <c r="V32" s="5"/>
    </row>
    <row r="33" spans="2:22" ht="13.5" customHeight="1">
      <c r="B33" s="2" t="s">
        <v>38</v>
      </c>
      <c r="C33" s="2"/>
      <c r="D33" s="2"/>
      <c r="E33" s="2"/>
      <c r="F33" s="2"/>
      <c r="G33" s="2"/>
      <c r="H33" s="2"/>
      <c r="I33" s="2"/>
      <c r="K33" s="2" t="s">
        <v>16</v>
      </c>
      <c r="L33" s="2"/>
      <c r="M33" s="2"/>
      <c r="N33" s="2"/>
      <c r="O33" s="2"/>
      <c r="P33" s="2"/>
      <c r="Q33" s="2"/>
      <c r="R33" s="2"/>
      <c r="S33" s="2"/>
      <c r="T33" s="2"/>
      <c r="U33" s="2"/>
      <c r="V33" s="5"/>
    </row>
    <row r="34" spans="2:22" ht="13.5" customHeight="1">
      <c r="B34" s="2"/>
      <c r="C34" s="2"/>
      <c r="D34" s="2"/>
      <c r="E34" s="2"/>
      <c r="F34" s="2"/>
      <c r="G34" s="2"/>
      <c r="H34" s="2"/>
      <c r="I34" s="2"/>
      <c r="K34" s="2"/>
      <c r="L34" s="2"/>
      <c r="M34" s="2"/>
      <c r="N34" s="2"/>
      <c r="O34" s="2"/>
      <c r="P34" s="2"/>
      <c r="Q34" s="2"/>
      <c r="R34" s="2"/>
      <c r="S34" s="2"/>
      <c r="T34" s="2"/>
      <c r="U34" s="2"/>
      <c r="V34" s="5"/>
    </row>
    <row r="35" spans="2:22" ht="13.5" customHeight="1">
      <c r="B35" s="2" t="s">
        <v>270</v>
      </c>
      <c r="C35" s="2"/>
      <c r="D35" s="2"/>
      <c r="E35" s="2"/>
      <c r="F35" s="2"/>
      <c r="G35" s="2"/>
      <c r="H35" s="2"/>
      <c r="I35" s="2"/>
      <c r="K35" s="2" t="s">
        <v>66</v>
      </c>
      <c r="L35" s="2"/>
      <c r="M35" s="2"/>
      <c r="N35" s="2"/>
      <c r="O35" s="2"/>
      <c r="P35" s="2"/>
      <c r="Q35" s="2"/>
      <c r="R35" s="2"/>
      <c r="S35" s="2"/>
      <c r="T35" s="2"/>
      <c r="U35" s="2"/>
      <c r="V35" s="5"/>
    </row>
    <row r="36" spans="2:22" ht="12" customHeight="1">
      <c r="B36" s="2"/>
      <c r="C36" s="2"/>
      <c r="D36" s="2"/>
      <c r="E36" s="2"/>
      <c r="F36" s="2"/>
      <c r="G36" s="2"/>
      <c r="H36" s="2"/>
      <c r="I36" s="2"/>
      <c r="K36" s="2"/>
      <c r="L36" s="2"/>
      <c r="M36" s="2"/>
      <c r="N36" s="2"/>
      <c r="O36" s="2"/>
      <c r="P36" s="2"/>
      <c r="Q36" s="2"/>
      <c r="R36" s="2"/>
      <c r="S36" s="2"/>
      <c r="T36" s="2"/>
      <c r="U36" s="2"/>
      <c r="V36" s="5"/>
    </row>
    <row r="37" spans="2:22">
      <c r="B37" s="2" t="s">
        <v>271</v>
      </c>
      <c r="C37" s="2"/>
      <c r="D37" s="2"/>
      <c r="E37" s="2"/>
      <c r="F37" s="2"/>
      <c r="G37" s="2"/>
      <c r="H37" s="2"/>
      <c r="I37" s="2"/>
      <c r="K37" s="2" t="s">
        <v>128</v>
      </c>
      <c r="L37" s="2"/>
      <c r="N37" s="11" t="s">
        <v>90</v>
      </c>
      <c r="O37" s="485"/>
      <c r="P37" s="2" t="s">
        <v>6</v>
      </c>
      <c r="Q37" s="486"/>
      <c r="R37" s="2" t="s">
        <v>5</v>
      </c>
      <c r="S37" s="485"/>
      <c r="T37" s="2" t="s">
        <v>4</v>
      </c>
      <c r="U37" s="2"/>
      <c r="V37" s="2"/>
    </row>
    <row r="38" spans="2:22" ht="5.25" customHeight="1">
      <c r="B38" s="2"/>
      <c r="C38" s="2"/>
      <c r="D38" s="2"/>
      <c r="E38" s="2"/>
      <c r="F38" s="2"/>
      <c r="G38" s="2"/>
      <c r="H38" s="2"/>
      <c r="I38" s="2"/>
      <c r="K38" s="2"/>
      <c r="L38" s="2"/>
      <c r="N38" s="11"/>
      <c r="O38" s="6"/>
      <c r="P38" s="2"/>
      <c r="Q38" s="2"/>
      <c r="R38" s="2"/>
      <c r="S38" s="6"/>
      <c r="T38" s="2"/>
      <c r="U38" s="2"/>
    </row>
    <row r="39" spans="2:22" ht="13.5" customHeight="1">
      <c r="K39" s="2" t="s">
        <v>129</v>
      </c>
      <c r="L39" s="2"/>
      <c r="N39" s="11" t="s">
        <v>90</v>
      </c>
      <c r="O39" s="485"/>
      <c r="P39" s="2" t="s">
        <v>6</v>
      </c>
      <c r="Q39" s="486"/>
      <c r="R39" s="2" t="s">
        <v>5</v>
      </c>
      <c r="S39" s="485"/>
      <c r="T39" s="2" t="s">
        <v>4</v>
      </c>
      <c r="U39" s="2"/>
      <c r="V39" s="2"/>
    </row>
    <row r="40" spans="2:22" ht="5.25" customHeight="1">
      <c r="B40" s="2"/>
      <c r="C40" s="2"/>
      <c r="D40" s="2"/>
      <c r="E40" s="2"/>
      <c r="F40" s="2"/>
      <c r="G40" s="2"/>
      <c r="H40" s="2"/>
      <c r="I40" s="2"/>
      <c r="K40" s="2"/>
      <c r="L40" s="2"/>
      <c r="N40" s="11"/>
      <c r="O40" s="6"/>
      <c r="P40" s="2"/>
      <c r="Q40" s="2"/>
      <c r="R40" s="2"/>
      <c r="S40" s="6"/>
      <c r="T40" s="2"/>
      <c r="U40" s="2"/>
    </row>
    <row r="41" spans="2:22" ht="13.5" customHeight="1">
      <c r="K41" s="1" t="s">
        <v>269</v>
      </c>
      <c r="L41" s="2"/>
      <c r="N41" s="11" t="s">
        <v>90</v>
      </c>
      <c r="O41" s="485"/>
      <c r="P41" s="2" t="s">
        <v>6</v>
      </c>
      <c r="Q41" s="486"/>
      <c r="R41" s="2" t="s">
        <v>5</v>
      </c>
      <c r="S41" s="485"/>
      <c r="T41" s="2" t="s">
        <v>268</v>
      </c>
      <c r="U41" s="2"/>
      <c r="V41" s="2"/>
    </row>
    <row r="42" spans="2:22" ht="14.25" customHeight="1">
      <c r="I42" s="2"/>
      <c r="K42" s="2"/>
      <c r="L42" s="2"/>
      <c r="M42" s="2"/>
      <c r="N42" s="11"/>
      <c r="O42" s="6"/>
      <c r="P42" s="2"/>
      <c r="Q42" s="2"/>
      <c r="R42" s="2"/>
      <c r="S42" s="6"/>
      <c r="T42" s="2"/>
      <c r="U42" s="2"/>
      <c r="V42" s="2"/>
    </row>
    <row r="43" spans="2:22" ht="13.5" customHeight="1">
      <c r="B43" s="2" t="s">
        <v>72</v>
      </c>
      <c r="C43" s="2"/>
      <c r="D43" s="2"/>
      <c r="E43" s="2"/>
      <c r="F43" s="2"/>
      <c r="G43" s="2"/>
      <c r="H43" s="2"/>
      <c r="I43" s="2"/>
      <c r="K43" s="2" t="s">
        <v>238</v>
      </c>
      <c r="L43" s="2"/>
      <c r="M43" s="2"/>
      <c r="N43" s="2"/>
      <c r="O43" s="2"/>
      <c r="P43" s="2"/>
      <c r="Q43" s="2"/>
      <c r="R43" s="2"/>
      <c r="S43" s="2"/>
      <c r="T43" s="2"/>
      <c r="U43" s="2"/>
      <c r="V43" s="2"/>
    </row>
    <row r="44" spans="2:22" ht="9.75" customHeight="1">
      <c r="B44" s="2"/>
      <c r="C44" s="2"/>
      <c r="D44" s="2"/>
      <c r="E44" s="2"/>
      <c r="F44" s="2"/>
      <c r="G44" s="2"/>
      <c r="H44" s="2"/>
      <c r="I44" s="2"/>
      <c r="K44" s="2"/>
      <c r="L44" s="2"/>
      <c r="M44" s="2"/>
      <c r="N44" s="2"/>
      <c r="O44" s="2"/>
      <c r="P44" s="2"/>
      <c r="Q44" s="2"/>
      <c r="R44" s="2"/>
      <c r="S44" s="2"/>
      <c r="T44" s="2"/>
      <c r="U44" s="2"/>
      <c r="V44" s="2"/>
    </row>
    <row r="45" spans="2:22" ht="13.5" customHeight="1">
      <c r="B45" s="2"/>
      <c r="C45" s="2"/>
      <c r="D45" s="2"/>
      <c r="E45" s="2"/>
      <c r="F45" s="2"/>
      <c r="G45" s="2"/>
      <c r="H45" s="2"/>
      <c r="I45" s="5"/>
      <c r="K45" s="2" t="s">
        <v>239</v>
      </c>
      <c r="L45" s="2"/>
      <c r="M45" s="2"/>
      <c r="N45" s="2"/>
      <c r="O45" s="2"/>
      <c r="P45" s="2"/>
      <c r="Q45" s="2"/>
      <c r="R45" s="2"/>
      <c r="S45" s="2"/>
      <c r="T45" s="2"/>
      <c r="U45" s="2"/>
      <c r="V45" s="2"/>
    </row>
    <row r="46" spans="2:22" s="3" customFormat="1" ht="16.5" customHeight="1">
      <c r="I46" s="502"/>
      <c r="L46" s="778" t="s">
        <v>381</v>
      </c>
      <c r="M46" s="778"/>
      <c r="N46" s="778"/>
      <c r="O46" s="778"/>
      <c r="P46" s="778"/>
      <c r="Q46" s="778"/>
      <c r="R46" s="778"/>
      <c r="S46" s="778"/>
      <c r="T46" s="778"/>
      <c r="U46" s="778"/>
      <c r="V46" s="778"/>
    </row>
    <row r="47" spans="2:22" ht="9.75" customHeight="1">
      <c r="B47" s="2"/>
      <c r="C47" s="2"/>
      <c r="D47" s="2"/>
      <c r="E47" s="2"/>
      <c r="F47" s="2"/>
      <c r="G47" s="2"/>
      <c r="H47" s="2"/>
      <c r="I47" s="5"/>
      <c r="K47" s="2"/>
      <c r="L47" s="2"/>
      <c r="M47" s="2"/>
      <c r="N47" s="2"/>
      <c r="O47" s="2"/>
      <c r="P47" s="2"/>
      <c r="Q47" s="2"/>
      <c r="R47" s="2"/>
      <c r="S47" s="2"/>
      <c r="T47" s="2"/>
      <c r="U47" s="2"/>
      <c r="V47" s="2"/>
    </row>
    <row r="48" spans="2:22" ht="13.5" customHeight="1">
      <c r="I48" s="5"/>
      <c r="K48" s="2" t="s">
        <v>80</v>
      </c>
      <c r="L48" s="2"/>
      <c r="M48" s="2"/>
      <c r="N48" s="2"/>
      <c r="O48" s="2"/>
      <c r="P48" s="2"/>
      <c r="Q48" s="2"/>
      <c r="R48" s="2"/>
      <c r="S48" s="2"/>
      <c r="T48" s="2"/>
      <c r="U48" s="2"/>
      <c r="V48" s="2"/>
    </row>
    <row r="49" spans="2:23" ht="13.5" customHeight="1">
      <c r="I49" s="5"/>
      <c r="K49" s="2"/>
      <c r="L49" s="2" t="s">
        <v>162</v>
      </c>
      <c r="M49" s="2"/>
      <c r="N49" s="21" t="s">
        <v>90</v>
      </c>
      <c r="O49" s="119"/>
      <c r="P49" s="6" t="s">
        <v>6</v>
      </c>
      <c r="Q49" s="135"/>
      <c r="R49" s="2" t="s">
        <v>5</v>
      </c>
      <c r="S49" s="119"/>
      <c r="T49" s="2" t="s">
        <v>163</v>
      </c>
      <c r="U49" s="2"/>
      <c r="V49" s="2"/>
    </row>
    <row r="50" spans="2:23" ht="5.25" customHeight="1">
      <c r="B50" s="4"/>
      <c r="C50" s="4"/>
      <c r="D50" s="4"/>
      <c r="E50" s="4"/>
      <c r="F50" s="4"/>
      <c r="G50" s="4"/>
      <c r="H50" s="4"/>
      <c r="I50" s="5"/>
      <c r="J50" s="128"/>
      <c r="K50" s="128"/>
      <c r="L50" s="128"/>
      <c r="M50" s="128"/>
      <c r="N50" s="128"/>
      <c r="O50" s="128"/>
      <c r="P50" s="128"/>
      <c r="Q50" s="128"/>
      <c r="R50" s="128"/>
      <c r="S50" s="128"/>
      <c r="T50" s="128"/>
      <c r="U50" s="128"/>
      <c r="V50" s="128"/>
    </row>
    <row r="51" spans="2:23">
      <c r="L51" s="2" t="s">
        <v>176</v>
      </c>
      <c r="M51" s="2"/>
      <c r="N51" s="2"/>
      <c r="O51" s="2" t="s">
        <v>177</v>
      </c>
      <c r="P51" s="517"/>
      <c r="Q51" s="517"/>
      <c r="R51" s="517"/>
      <c r="S51" s="517"/>
      <c r="T51" s="517"/>
      <c r="U51" s="517"/>
      <c r="V51" s="517"/>
    </row>
    <row r="52" spans="2:23" ht="5.25" customHeight="1">
      <c r="L52" s="2"/>
      <c r="M52" s="2"/>
      <c r="N52" s="2"/>
      <c r="O52" s="2"/>
      <c r="P52" s="74"/>
      <c r="Q52" s="74"/>
      <c r="R52" s="74"/>
      <c r="S52" s="74"/>
      <c r="T52" s="74"/>
      <c r="U52" s="74"/>
      <c r="V52" s="74"/>
    </row>
    <row r="53" spans="2:23">
      <c r="O53" s="2" t="s">
        <v>178</v>
      </c>
      <c r="P53" s="508"/>
      <c r="Q53" s="508"/>
      <c r="R53" s="508"/>
      <c r="S53" s="508"/>
      <c r="T53" s="508"/>
      <c r="U53" s="508"/>
      <c r="V53" s="508"/>
    </row>
    <row r="54" spans="2:23" ht="5.25" customHeight="1">
      <c r="O54" s="2"/>
    </row>
    <row r="55" spans="2:23">
      <c r="O55" s="2" t="s">
        <v>179</v>
      </c>
      <c r="P55" s="508"/>
      <c r="Q55" s="508"/>
      <c r="R55" s="508"/>
      <c r="S55" s="508"/>
      <c r="T55" s="508"/>
      <c r="U55" s="508"/>
      <c r="V55" s="508"/>
    </row>
    <row r="56" spans="2:23" ht="9.75" customHeight="1">
      <c r="I56" s="5"/>
      <c r="K56" s="2"/>
      <c r="L56" s="2"/>
      <c r="M56" s="2"/>
      <c r="N56" s="2"/>
      <c r="O56" s="2"/>
      <c r="P56" s="2"/>
      <c r="Q56" s="2"/>
      <c r="R56" s="2"/>
      <c r="S56" s="2"/>
      <c r="T56" s="2"/>
      <c r="U56" s="2"/>
      <c r="V56" s="2"/>
    </row>
    <row r="57" spans="2:23" ht="13.5" customHeight="1">
      <c r="I57" s="5"/>
      <c r="K57" s="2" t="s">
        <v>73</v>
      </c>
      <c r="L57" s="2"/>
      <c r="M57" s="2"/>
      <c r="N57" s="2"/>
      <c r="O57" s="2"/>
      <c r="P57" s="2"/>
      <c r="Q57" s="2"/>
      <c r="R57" s="2"/>
      <c r="S57" s="2"/>
      <c r="T57" s="2"/>
      <c r="U57" s="2"/>
      <c r="V57" s="2"/>
    </row>
    <row r="58" spans="2:23" ht="13.5" customHeight="1">
      <c r="B58" s="4"/>
      <c r="C58" s="4"/>
      <c r="D58" s="4"/>
      <c r="E58" s="4"/>
      <c r="F58" s="4"/>
      <c r="G58" s="4"/>
      <c r="H58" s="4"/>
      <c r="I58" s="5"/>
      <c r="K58" s="2"/>
      <c r="L58" s="2" t="s">
        <v>212</v>
      </c>
      <c r="M58" s="2"/>
      <c r="N58" s="2"/>
      <c r="O58" s="2"/>
      <c r="P58" s="2"/>
      <c r="Q58" s="2"/>
      <c r="R58" s="2"/>
      <c r="S58" s="2"/>
      <c r="T58" s="2"/>
      <c r="U58" s="2"/>
      <c r="V58" s="2"/>
    </row>
    <row r="59" spans="2:23" ht="13.5" customHeight="1">
      <c r="B59" s="4"/>
      <c r="C59" s="4"/>
      <c r="D59" s="4"/>
      <c r="E59" s="4"/>
      <c r="F59" s="4"/>
      <c r="G59" s="4"/>
      <c r="H59" s="4"/>
      <c r="I59" s="4"/>
      <c r="K59" s="4"/>
      <c r="L59" s="2" t="s">
        <v>136</v>
      </c>
      <c r="M59" s="4"/>
      <c r="N59" s="4"/>
      <c r="O59" s="4"/>
      <c r="P59" s="4"/>
      <c r="Q59" s="4"/>
      <c r="R59" s="4"/>
      <c r="S59" s="4"/>
      <c r="T59" s="4"/>
      <c r="U59" s="4"/>
    </row>
    <row r="60" spans="2:23" ht="7.5" customHeight="1">
      <c r="B60" s="4"/>
      <c r="C60" s="4"/>
      <c r="D60" s="4"/>
      <c r="E60" s="4"/>
      <c r="F60" s="4"/>
      <c r="G60" s="4"/>
      <c r="H60" s="4"/>
      <c r="I60" s="4"/>
      <c r="K60" s="4"/>
      <c r="M60" s="4"/>
      <c r="N60" s="4"/>
      <c r="O60" s="4"/>
      <c r="P60" s="4"/>
      <c r="Q60" s="4"/>
      <c r="R60" s="4"/>
      <c r="S60" s="4"/>
      <c r="T60" s="4"/>
      <c r="U60" s="4"/>
    </row>
    <row r="61" spans="2:23">
      <c r="B61" s="7" t="s">
        <v>85</v>
      </c>
      <c r="C61" s="4"/>
      <c r="D61" s="4"/>
      <c r="E61" s="4"/>
      <c r="F61" s="4"/>
      <c r="G61" s="4"/>
      <c r="H61" s="4"/>
      <c r="I61" s="4"/>
      <c r="J61" s="4"/>
      <c r="L61" s="4"/>
      <c r="M61" s="4"/>
      <c r="N61" s="4"/>
      <c r="O61" s="4"/>
      <c r="P61" s="4"/>
      <c r="Q61" s="4"/>
      <c r="R61" s="4"/>
      <c r="S61" s="4"/>
      <c r="T61" s="4"/>
      <c r="U61" s="4"/>
    </row>
    <row r="62" spans="2:23">
      <c r="B62" s="112" t="s">
        <v>86</v>
      </c>
      <c r="C62" s="516" t="s">
        <v>380</v>
      </c>
      <c r="D62" s="516"/>
      <c r="E62" s="516"/>
      <c r="F62" s="516"/>
      <c r="G62" s="516"/>
      <c r="H62" s="516"/>
      <c r="I62" s="516"/>
      <c r="J62" s="516"/>
      <c r="K62" s="516"/>
      <c r="L62" s="516"/>
      <c r="M62" s="516"/>
      <c r="N62" s="516"/>
      <c r="O62" s="516"/>
      <c r="P62" s="516"/>
      <c r="Q62" s="516"/>
      <c r="R62" s="516"/>
      <c r="S62" s="516"/>
      <c r="T62" s="516"/>
      <c r="U62" s="516"/>
      <c r="V62" s="516"/>
      <c r="W62" s="8"/>
    </row>
    <row r="63" spans="2:23" ht="16.5" customHeight="1">
      <c r="B63" s="112"/>
      <c r="C63" s="516"/>
      <c r="D63" s="516"/>
      <c r="E63" s="516"/>
      <c r="F63" s="516"/>
      <c r="G63" s="516"/>
      <c r="H63" s="516"/>
      <c r="I63" s="516"/>
      <c r="J63" s="516"/>
      <c r="K63" s="516"/>
      <c r="L63" s="516"/>
      <c r="M63" s="516"/>
      <c r="N63" s="516"/>
      <c r="O63" s="516"/>
      <c r="P63" s="516"/>
      <c r="Q63" s="516"/>
      <c r="R63" s="516"/>
      <c r="S63" s="516"/>
      <c r="T63" s="516"/>
      <c r="U63" s="516"/>
      <c r="V63" s="516"/>
      <c r="W63" s="8"/>
    </row>
    <row r="64" spans="2:23" ht="32.25" customHeight="1">
      <c r="B64" s="112" t="s">
        <v>86</v>
      </c>
      <c r="C64" s="776" t="s">
        <v>197</v>
      </c>
      <c r="D64" s="776"/>
      <c r="E64" s="776"/>
      <c r="F64" s="776"/>
      <c r="G64" s="776"/>
      <c r="H64" s="776"/>
      <c r="I64" s="776"/>
      <c r="J64" s="776"/>
      <c r="K64" s="776"/>
      <c r="L64" s="776"/>
      <c r="M64" s="776"/>
      <c r="N64" s="776"/>
      <c r="O64" s="776"/>
      <c r="P64" s="776"/>
      <c r="Q64" s="776"/>
      <c r="R64" s="776"/>
      <c r="S64" s="776"/>
      <c r="T64" s="776"/>
      <c r="U64" s="776"/>
      <c r="V64" s="776"/>
      <c r="W64" s="111"/>
    </row>
    <row r="65" spans="2:21">
      <c r="B65" s="4"/>
      <c r="C65" s="4"/>
      <c r="D65" s="4"/>
      <c r="E65" s="4"/>
      <c r="F65" s="4"/>
      <c r="G65" s="4"/>
      <c r="H65" s="4"/>
      <c r="I65" s="4"/>
      <c r="J65" s="4"/>
      <c r="K65" s="4"/>
      <c r="L65" s="4"/>
      <c r="M65" s="4"/>
      <c r="N65" s="4"/>
      <c r="O65" s="4"/>
      <c r="P65" s="4"/>
      <c r="Q65" s="4"/>
      <c r="R65" s="4"/>
      <c r="S65" s="4"/>
      <c r="T65" s="4"/>
      <c r="U65" s="4"/>
    </row>
  </sheetData>
  <sheetProtection selectLockedCells="1"/>
  <mergeCells count="14">
    <mergeCell ref="A1:K1"/>
    <mergeCell ref="C64:V64"/>
    <mergeCell ref="M19:O19"/>
    <mergeCell ref="K14:V14"/>
    <mergeCell ref="L6:N6"/>
    <mergeCell ref="H11:J11"/>
    <mergeCell ref="K7:V7"/>
    <mergeCell ref="K9:V9"/>
    <mergeCell ref="K11:T11"/>
    <mergeCell ref="P55:V55"/>
    <mergeCell ref="P53:V53"/>
    <mergeCell ref="P51:V51"/>
    <mergeCell ref="C62:V63"/>
    <mergeCell ref="L46:V46"/>
  </mergeCells>
  <phoneticPr fontId="6"/>
  <pageMargins left="0.98425196850393704" right="0.9055118110236221" top="0.74803149606299213" bottom="0.74803149606299213" header="0.31496062992125984" footer="0.31496062992125984"/>
  <pageSetup paperSize="9" scale="9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4C4FC-6800-48A3-B0E2-D3BDEEC40F0A}">
  <sheetPr>
    <tabColor rgb="FF00B0F0"/>
  </sheetPr>
  <dimension ref="A1:W67"/>
  <sheetViews>
    <sheetView showGridLines="0" view="pageBreakPreview" topLeftCell="A58" zoomScaleNormal="100" zoomScaleSheetLayoutView="100" workbookViewId="0">
      <selection activeCell="H16" sqref="H16"/>
    </sheetView>
  </sheetViews>
  <sheetFormatPr defaultColWidth="9" defaultRowHeight="13"/>
  <cols>
    <col min="1" max="1" width="2.6328125" style="1" customWidth="1"/>
    <col min="2" max="3" width="3.6328125" style="1" customWidth="1"/>
    <col min="4" max="4" width="4.08984375" style="1" customWidth="1"/>
    <col min="5" max="5" width="3.6328125" style="1" customWidth="1"/>
    <col min="6" max="6" width="4.08984375" style="1" customWidth="1"/>
    <col min="7" max="7" width="3.6328125" style="1" customWidth="1"/>
    <col min="8" max="9" width="4.08984375" style="1" customWidth="1"/>
    <col min="10" max="10" width="3.08984375" style="1" customWidth="1"/>
    <col min="11" max="14" width="3.6328125" style="1" customWidth="1"/>
    <col min="15" max="15" width="4.08984375" style="1" customWidth="1"/>
    <col min="16" max="16" width="3.6328125" style="1" customWidth="1"/>
    <col min="17" max="17" width="4.08984375" style="1" customWidth="1"/>
    <col min="18" max="18" width="3.6328125" style="1" customWidth="1"/>
    <col min="19" max="19" width="4.08984375" style="1" customWidth="1"/>
    <col min="20" max="20" width="3.6328125" style="1" customWidth="1"/>
    <col min="21" max="21" width="4.08984375" style="1" customWidth="1"/>
    <col min="22" max="22" width="3.6328125" style="1" customWidth="1"/>
    <col min="23" max="23" width="1.6328125" style="1" customWidth="1"/>
    <col min="24" max="16384" width="9" style="1"/>
  </cols>
  <sheetData>
    <row r="1" spans="1:22">
      <c r="A1" s="778" t="s">
        <v>378</v>
      </c>
      <c r="B1" s="778"/>
      <c r="C1" s="778"/>
      <c r="D1" s="778"/>
      <c r="E1" s="778"/>
      <c r="F1" s="778"/>
      <c r="G1" s="778"/>
      <c r="H1" s="778"/>
      <c r="I1" s="778"/>
      <c r="J1" s="778"/>
    </row>
    <row r="2" spans="1:22">
      <c r="L2" s="2"/>
      <c r="M2" s="2"/>
      <c r="N2" s="6"/>
      <c r="P2" s="11" t="s">
        <v>90</v>
      </c>
      <c r="Q2" s="118"/>
      <c r="R2" s="6" t="s">
        <v>6</v>
      </c>
      <c r="S2" s="117"/>
      <c r="T2" s="2" t="s">
        <v>5</v>
      </c>
      <c r="U2" s="117"/>
      <c r="V2" s="2" t="s">
        <v>4</v>
      </c>
    </row>
    <row r="3" spans="1:22" ht="11.25" customHeight="1">
      <c r="L3" s="2"/>
      <c r="M3" s="2"/>
      <c r="N3" s="6"/>
      <c r="O3" s="2"/>
      <c r="P3" s="2"/>
      <c r="Q3" s="6"/>
      <c r="R3" s="6"/>
      <c r="S3" s="2"/>
      <c r="T3" s="2"/>
      <c r="U3" s="2"/>
      <c r="V3" s="2"/>
    </row>
    <row r="4" spans="1:22">
      <c r="A4" s="2" t="s">
        <v>58</v>
      </c>
      <c r="C4" s="2"/>
      <c r="D4" s="2"/>
      <c r="E4" s="2"/>
      <c r="F4" s="2"/>
      <c r="G4" s="2"/>
      <c r="H4" s="2"/>
      <c r="I4" s="2"/>
      <c r="J4" s="2"/>
      <c r="K4" s="2"/>
      <c r="L4" s="2"/>
      <c r="M4" s="2"/>
      <c r="N4" s="2"/>
      <c r="O4" s="2"/>
      <c r="P4" s="2"/>
    </row>
    <row r="5" spans="1:22" ht="12" customHeight="1">
      <c r="A5" s="2"/>
      <c r="B5" s="2"/>
      <c r="C5" s="2"/>
      <c r="D5" s="2"/>
      <c r="E5" s="2"/>
      <c r="F5" s="2"/>
      <c r="G5" s="2"/>
      <c r="H5" s="2"/>
      <c r="I5" s="2"/>
      <c r="J5" s="2"/>
      <c r="K5" s="2"/>
      <c r="L5" s="2"/>
      <c r="M5" s="2"/>
      <c r="N5" s="2"/>
      <c r="O5" s="2"/>
      <c r="P5" s="2"/>
    </row>
    <row r="6" spans="1:22">
      <c r="G6" s="2" t="s">
        <v>23</v>
      </c>
      <c r="I6" s="2"/>
      <c r="J6" s="2"/>
      <c r="K6" s="3" t="s">
        <v>88</v>
      </c>
      <c r="L6" s="508"/>
      <c r="M6" s="508"/>
      <c r="N6" s="508"/>
    </row>
    <row r="7" spans="1:22" ht="16.5" customHeight="1">
      <c r="H7" s="2" t="s">
        <v>127</v>
      </c>
      <c r="J7" s="2"/>
      <c r="K7" s="508"/>
      <c r="L7" s="508"/>
      <c r="M7" s="508"/>
      <c r="N7" s="508"/>
      <c r="O7" s="508"/>
      <c r="P7" s="508"/>
      <c r="Q7" s="508"/>
      <c r="R7" s="508"/>
      <c r="S7" s="508"/>
      <c r="T7" s="508"/>
      <c r="U7" s="508"/>
      <c r="V7" s="508"/>
    </row>
    <row r="8" spans="1:22" ht="8.25" customHeight="1">
      <c r="J8" s="2"/>
      <c r="K8" s="2"/>
      <c r="L8" s="2"/>
      <c r="M8" s="2"/>
      <c r="N8" s="2"/>
      <c r="O8" s="2"/>
      <c r="P8" s="2"/>
      <c r="Q8" s="2"/>
      <c r="R8" s="2"/>
      <c r="S8" s="2"/>
      <c r="T8" s="2"/>
      <c r="U8" s="2"/>
      <c r="V8" s="2"/>
    </row>
    <row r="9" spans="1:22" ht="16.5" customHeight="1">
      <c r="H9" s="2" t="s">
        <v>0</v>
      </c>
      <c r="J9" s="2"/>
      <c r="K9" s="176"/>
      <c r="L9" s="176"/>
      <c r="M9" s="176"/>
      <c r="N9" s="176"/>
      <c r="O9" s="176"/>
      <c r="P9" s="176"/>
      <c r="Q9" s="176"/>
      <c r="R9" s="176"/>
      <c r="S9" s="176"/>
      <c r="T9" s="176"/>
      <c r="U9" s="176"/>
    </row>
    <row r="10" spans="1:22" ht="8.25" customHeight="1">
      <c r="J10" s="2"/>
      <c r="K10" s="2"/>
      <c r="L10" s="2"/>
      <c r="M10" s="2"/>
      <c r="N10" s="2"/>
      <c r="O10" s="2"/>
      <c r="P10" s="2"/>
      <c r="Q10" s="2"/>
      <c r="R10" s="2"/>
      <c r="S10" s="2"/>
      <c r="T10" s="2"/>
      <c r="U10" s="2"/>
      <c r="V10" s="2"/>
    </row>
    <row r="11" spans="1:22" ht="30" customHeight="1">
      <c r="H11" s="515" t="s">
        <v>145</v>
      </c>
      <c r="I11" s="515"/>
      <c r="J11" s="515"/>
      <c r="K11" s="508"/>
      <c r="L11" s="508"/>
      <c r="M11" s="508"/>
      <c r="N11" s="508"/>
      <c r="O11" s="508"/>
      <c r="P11" s="508"/>
      <c r="Q11" s="508"/>
      <c r="R11" s="508"/>
      <c r="S11" s="508"/>
      <c r="T11" s="508"/>
      <c r="U11" s="2" t="s">
        <v>12</v>
      </c>
      <c r="V11" s="2"/>
    </row>
    <row r="12" spans="1:22" ht="11.25" customHeight="1">
      <c r="I12" s="2"/>
      <c r="J12" s="2"/>
      <c r="K12" s="2"/>
    </row>
    <row r="13" spans="1:22" ht="11.25" customHeight="1">
      <c r="I13" s="3"/>
      <c r="J13" s="3"/>
      <c r="K13" s="3"/>
    </row>
    <row r="14" spans="1:22" ht="11.25" customHeight="1">
      <c r="K14" s="510"/>
      <c r="L14" s="510"/>
      <c r="M14" s="510"/>
      <c r="N14" s="510"/>
      <c r="O14" s="510"/>
      <c r="P14" s="510"/>
      <c r="Q14" s="510"/>
      <c r="R14" s="510"/>
      <c r="S14" s="510"/>
      <c r="T14" s="510"/>
      <c r="U14" s="510"/>
      <c r="V14" s="510"/>
    </row>
    <row r="15" spans="1:22">
      <c r="G15" s="11" t="s">
        <v>90</v>
      </c>
      <c r="H15" s="119">
        <v>8</v>
      </c>
      <c r="I15" s="2" t="s">
        <v>71</v>
      </c>
      <c r="J15" s="2"/>
      <c r="K15" s="2"/>
      <c r="L15" s="2"/>
      <c r="M15" s="2"/>
      <c r="N15" s="2"/>
      <c r="O15" s="2"/>
      <c r="P15" s="2"/>
      <c r="Q15" s="2"/>
      <c r="R15" s="2"/>
      <c r="S15" s="2"/>
      <c r="T15" s="2"/>
      <c r="U15" s="2"/>
      <c r="V15" s="2"/>
    </row>
    <row r="16" spans="1:22" ht="11.25" customHeight="1">
      <c r="A16" s="2"/>
      <c r="B16" s="2"/>
      <c r="C16" s="2"/>
      <c r="D16" s="2"/>
      <c r="E16" s="2"/>
      <c r="F16" s="2"/>
      <c r="G16" s="2"/>
      <c r="H16" s="2"/>
      <c r="I16" s="2"/>
      <c r="J16" s="2"/>
      <c r="K16" s="2"/>
      <c r="L16" s="2"/>
      <c r="M16" s="2"/>
      <c r="N16" s="2"/>
      <c r="O16" s="2"/>
      <c r="P16" s="2"/>
      <c r="Q16" s="2"/>
      <c r="R16" s="2"/>
      <c r="S16" s="2"/>
      <c r="T16" s="2"/>
      <c r="U16" s="2"/>
      <c r="V16" s="2"/>
    </row>
    <row r="17" spans="1:23" ht="11.25" customHeight="1"/>
    <row r="18" spans="1:23" ht="11.25" customHeight="1"/>
    <row r="19" spans="1:23" ht="13.5" customHeight="1">
      <c r="A19" s="2"/>
      <c r="C19" s="11" t="s">
        <v>90</v>
      </c>
      <c r="D19" s="119"/>
      <c r="E19" s="2" t="s">
        <v>6</v>
      </c>
      <c r="F19" s="119"/>
      <c r="G19" s="2" t="s">
        <v>5</v>
      </c>
      <c r="H19" s="119"/>
      <c r="I19" s="2" t="s">
        <v>29</v>
      </c>
      <c r="J19" s="2"/>
      <c r="K19" s="2"/>
      <c r="L19" s="2"/>
      <c r="M19" s="777"/>
      <c r="N19" s="777"/>
      <c r="O19" s="777"/>
      <c r="P19" s="2" t="s">
        <v>377</v>
      </c>
      <c r="Q19" s="2"/>
      <c r="R19" s="2"/>
      <c r="S19" s="2"/>
      <c r="T19" s="2"/>
      <c r="U19" s="2"/>
      <c r="V19" s="2"/>
      <c r="W19" s="2"/>
    </row>
    <row r="20" spans="1:23" ht="7.5" customHeight="1">
      <c r="A20" s="2"/>
      <c r="B20" s="2"/>
      <c r="C20" s="2"/>
      <c r="D20" s="2"/>
      <c r="E20" s="2"/>
      <c r="F20" s="2"/>
      <c r="G20" s="2"/>
      <c r="H20" s="2"/>
      <c r="I20" s="2"/>
      <c r="J20" s="2"/>
      <c r="K20" s="2"/>
      <c r="L20" s="2"/>
      <c r="M20" s="2"/>
      <c r="N20" s="2"/>
      <c r="O20" s="2"/>
      <c r="P20" s="2"/>
      <c r="Q20" s="2"/>
      <c r="R20" s="2"/>
      <c r="S20" s="2"/>
      <c r="T20" s="2"/>
      <c r="U20" s="2"/>
      <c r="V20" s="2"/>
      <c r="W20" s="2"/>
    </row>
    <row r="21" spans="1:23" ht="13.5" customHeight="1">
      <c r="A21" s="2"/>
      <c r="B21" s="501" t="s">
        <v>375</v>
      </c>
      <c r="C21" s="2"/>
      <c r="D21" s="2"/>
      <c r="E21" s="117"/>
      <c r="F21" s="2" t="s">
        <v>6</v>
      </c>
      <c r="G21" s="117"/>
      <c r="H21" s="2" t="s">
        <v>5</v>
      </c>
      <c r="I21" s="117"/>
      <c r="J21" s="2" t="s">
        <v>29</v>
      </c>
      <c r="K21" s="2"/>
      <c r="L21" s="2"/>
      <c r="M21" s="2"/>
      <c r="N21" s="513"/>
      <c r="O21" s="513"/>
      <c r="P21" s="513"/>
      <c r="Q21" s="2" t="s">
        <v>215</v>
      </c>
      <c r="R21" s="2"/>
      <c r="S21" s="2"/>
      <c r="T21" s="2"/>
      <c r="U21" s="2"/>
      <c r="V21" s="2"/>
      <c r="W21" s="2"/>
    </row>
    <row r="22" spans="1:23" ht="7.5" customHeight="1">
      <c r="A22" s="2"/>
      <c r="B22" s="2"/>
      <c r="C22" s="2"/>
      <c r="D22" s="2"/>
      <c r="E22" s="174"/>
      <c r="F22" s="2"/>
      <c r="G22" s="174"/>
      <c r="H22" s="2"/>
      <c r="I22" s="174"/>
      <c r="J22" s="2"/>
      <c r="K22" s="2"/>
      <c r="L22" s="2"/>
      <c r="M22" s="2"/>
      <c r="N22" s="175"/>
      <c r="O22" s="175"/>
      <c r="P22" s="175"/>
      <c r="Q22" s="2"/>
      <c r="R22" s="2"/>
      <c r="S22" s="2"/>
      <c r="T22" s="2"/>
      <c r="U22" s="2"/>
      <c r="V22" s="2"/>
      <c r="W22" s="2"/>
    </row>
    <row r="23" spans="1:23" ht="13.5" customHeight="1">
      <c r="A23" s="2"/>
      <c r="B23" s="2" t="s">
        <v>216</v>
      </c>
      <c r="C23" s="2"/>
      <c r="D23" s="2"/>
      <c r="E23" s="2"/>
      <c r="F23" s="2"/>
      <c r="G23" s="2"/>
      <c r="H23" s="2"/>
      <c r="I23" s="2"/>
      <c r="J23" s="2"/>
      <c r="K23" s="2"/>
      <c r="L23" s="2"/>
      <c r="M23" s="2"/>
      <c r="N23" s="2"/>
      <c r="O23" s="2"/>
      <c r="P23" s="2"/>
      <c r="Q23" s="2"/>
      <c r="R23" s="2"/>
      <c r="S23" s="2"/>
      <c r="T23" s="2"/>
      <c r="U23" s="2"/>
      <c r="V23" s="2"/>
    </row>
    <row r="24" spans="1:23" ht="7.5" customHeight="1">
      <c r="B24" s="2"/>
      <c r="C24" s="2"/>
      <c r="D24" s="2"/>
      <c r="E24" s="2"/>
      <c r="F24" s="2"/>
      <c r="G24" s="2"/>
      <c r="H24" s="2"/>
      <c r="I24" s="2"/>
      <c r="J24" s="2"/>
      <c r="K24" s="2"/>
      <c r="L24" s="2"/>
      <c r="M24" s="2"/>
      <c r="N24" s="2"/>
      <c r="O24" s="2"/>
      <c r="P24" s="2"/>
      <c r="Q24" s="2"/>
      <c r="R24" s="2"/>
      <c r="S24" s="2"/>
      <c r="T24" s="2"/>
      <c r="U24" s="2"/>
      <c r="V24" s="2"/>
    </row>
    <row r="25" spans="1:23" ht="13.5" customHeight="1">
      <c r="B25" s="2" t="s">
        <v>214</v>
      </c>
      <c r="C25" s="2"/>
      <c r="D25" s="2"/>
      <c r="E25" s="2"/>
      <c r="F25" s="2"/>
      <c r="G25" s="2"/>
      <c r="H25" s="2"/>
      <c r="I25" s="2"/>
      <c r="J25" s="2"/>
      <c r="K25" s="2"/>
      <c r="L25" s="2"/>
      <c r="M25" s="2"/>
      <c r="N25" s="2"/>
      <c r="O25" s="2"/>
      <c r="P25" s="2"/>
      <c r="Q25" s="2"/>
      <c r="R25" s="2"/>
      <c r="S25" s="2"/>
      <c r="T25" s="2"/>
      <c r="U25" s="2"/>
      <c r="V25" s="2"/>
    </row>
    <row r="26" spans="1:23" ht="10.5" customHeight="1">
      <c r="B26" s="2"/>
      <c r="C26" s="2"/>
      <c r="D26" s="2"/>
      <c r="E26" s="2"/>
      <c r="F26" s="2"/>
      <c r="G26" s="2"/>
      <c r="H26" s="2"/>
      <c r="I26" s="2"/>
      <c r="J26" s="2"/>
      <c r="K26" s="2"/>
      <c r="L26" s="2"/>
      <c r="M26" s="2"/>
      <c r="N26" s="2"/>
      <c r="O26" s="2"/>
      <c r="P26" s="2"/>
      <c r="Q26" s="2"/>
      <c r="R26" s="2"/>
      <c r="S26" s="2"/>
      <c r="T26" s="2"/>
      <c r="U26" s="2"/>
      <c r="V26" s="2"/>
    </row>
    <row r="27" spans="1:23" ht="10.5" customHeight="1"/>
    <row r="28" spans="1:23">
      <c r="K28" s="3"/>
      <c r="L28" s="3" t="s">
        <v>1</v>
      </c>
    </row>
    <row r="29" spans="1:23" ht="10.5" customHeight="1">
      <c r="K29" s="3"/>
    </row>
    <row r="30" spans="1:23" ht="10.5" customHeight="1"/>
    <row r="31" spans="1:23" ht="13.5" customHeight="1">
      <c r="B31" s="2" t="s">
        <v>36</v>
      </c>
      <c r="C31" s="2"/>
      <c r="D31" s="2"/>
      <c r="E31" s="2"/>
      <c r="F31" s="2"/>
      <c r="G31" s="2"/>
      <c r="H31" s="2"/>
      <c r="I31" s="2"/>
      <c r="K31" s="2" t="s">
        <v>14</v>
      </c>
      <c r="L31" s="2"/>
      <c r="M31" s="2"/>
      <c r="N31" s="2"/>
      <c r="O31" s="2"/>
      <c r="P31" s="2"/>
      <c r="Q31" s="2"/>
      <c r="R31" s="2"/>
      <c r="S31" s="2"/>
      <c r="T31" s="2"/>
      <c r="U31" s="2"/>
      <c r="V31" s="5"/>
    </row>
    <row r="32" spans="1:23" ht="12" customHeight="1">
      <c r="B32" s="2"/>
      <c r="C32" s="2"/>
      <c r="D32" s="2"/>
      <c r="E32" s="2"/>
      <c r="F32" s="2"/>
      <c r="G32" s="2"/>
      <c r="H32" s="2"/>
      <c r="I32" s="2"/>
      <c r="K32" s="2"/>
      <c r="L32" s="2"/>
      <c r="M32" s="2"/>
      <c r="N32" s="2"/>
      <c r="O32" s="2"/>
      <c r="P32" s="2"/>
      <c r="Q32" s="2"/>
      <c r="R32" s="2"/>
      <c r="S32" s="2"/>
      <c r="T32" s="2"/>
      <c r="U32" s="2"/>
      <c r="V32" s="5"/>
    </row>
    <row r="33" spans="2:22" ht="13.5" customHeight="1">
      <c r="B33" s="2" t="s">
        <v>37</v>
      </c>
      <c r="C33" s="2"/>
      <c r="D33" s="2"/>
      <c r="E33" s="2"/>
      <c r="F33" s="2"/>
      <c r="G33" s="2"/>
      <c r="H33" s="2"/>
      <c r="I33" s="2"/>
      <c r="K33" s="2" t="s">
        <v>15</v>
      </c>
      <c r="L33" s="2"/>
      <c r="M33" s="2"/>
      <c r="N33" s="2"/>
      <c r="O33" s="2"/>
      <c r="P33" s="2"/>
      <c r="Q33" s="2"/>
      <c r="R33" s="2"/>
      <c r="S33" s="2"/>
      <c r="T33" s="2"/>
      <c r="U33" s="2"/>
      <c r="V33" s="5"/>
    </row>
    <row r="34" spans="2:22" ht="12" customHeight="1">
      <c r="B34" s="2"/>
      <c r="C34" s="2"/>
      <c r="D34" s="2"/>
      <c r="E34" s="2"/>
      <c r="F34" s="2"/>
      <c r="G34" s="2"/>
      <c r="H34" s="2"/>
      <c r="I34" s="2"/>
      <c r="K34" s="2"/>
      <c r="L34" s="2"/>
      <c r="M34" s="2"/>
      <c r="N34" s="2"/>
      <c r="O34" s="2"/>
      <c r="P34" s="2"/>
      <c r="Q34" s="2"/>
      <c r="R34" s="2"/>
      <c r="S34" s="2"/>
      <c r="T34" s="2"/>
      <c r="U34" s="2"/>
      <c r="V34" s="5"/>
    </row>
    <row r="35" spans="2:22" ht="13.5" customHeight="1">
      <c r="B35" s="2" t="s">
        <v>38</v>
      </c>
      <c r="C35" s="2"/>
      <c r="D35" s="2"/>
      <c r="E35" s="2"/>
      <c r="F35" s="2"/>
      <c r="G35" s="2"/>
      <c r="H35" s="2"/>
      <c r="I35" s="2"/>
      <c r="K35" s="2" t="s">
        <v>16</v>
      </c>
      <c r="L35" s="2"/>
      <c r="M35" s="2"/>
      <c r="N35" s="2"/>
      <c r="O35" s="2"/>
      <c r="P35" s="2"/>
      <c r="Q35" s="2"/>
      <c r="R35" s="2"/>
      <c r="S35" s="2"/>
      <c r="T35" s="2"/>
      <c r="U35" s="2"/>
      <c r="V35" s="5"/>
    </row>
    <row r="36" spans="2:22" ht="12" customHeight="1">
      <c r="B36" s="2"/>
      <c r="C36" s="2"/>
      <c r="D36" s="2"/>
      <c r="E36" s="2"/>
      <c r="F36" s="2"/>
      <c r="G36" s="2"/>
      <c r="H36" s="2"/>
      <c r="I36" s="2"/>
      <c r="K36" s="2"/>
      <c r="L36" s="2"/>
      <c r="M36" s="2"/>
      <c r="N36" s="2"/>
      <c r="O36" s="2"/>
      <c r="P36" s="2"/>
      <c r="Q36" s="2"/>
      <c r="R36" s="2"/>
      <c r="S36" s="2"/>
      <c r="T36" s="2"/>
      <c r="U36" s="2"/>
      <c r="V36" s="5"/>
    </row>
    <row r="37" spans="2:22" ht="13.5" customHeight="1">
      <c r="B37" s="2" t="s">
        <v>270</v>
      </c>
      <c r="C37" s="2"/>
      <c r="D37" s="2"/>
      <c r="E37" s="2"/>
      <c r="F37" s="2"/>
      <c r="G37" s="2"/>
      <c r="H37" s="2"/>
      <c r="I37" s="2"/>
      <c r="K37" s="2" t="s">
        <v>66</v>
      </c>
      <c r="L37" s="2"/>
      <c r="M37" s="2"/>
      <c r="N37" s="2"/>
      <c r="O37" s="2"/>
      <c r="P37" s="2"/>
      <c r="Q37" s="2"/>
      <c r="R37" s="2"/>
      <c r="S37" s="2"/>
      <c r="T37" s="2"/>
      <c r="U37" s="2"/>
      <c r="V37" s="5"/>
    </row>
    <row r="38" spans="2:22" ht="12" customHeight="1">
      <c r="B38" s="2"/>
      <c r="C38" s="2"/>
      <c r="D38" s="2"/>
      <c r="E38" s="2"/>
      <c r="F38" s="2"/>
      <c r="G38" s="2"/>
      <c r="H38" s="2"/>
      <c r="I38" s="2"/>
      <c r="K38" s="2"/>
      <c r="L38" s="2"/>
      <c r="M38" s="2"/>
      <c r="N38" s="2"/>
      <c r="O38" s="2"/>
      <c r="P38" s="2"/>
      <c r="Q38" s="2"/>
      <c r="R38" s="2"/>
      <c r="S38" s="2"/>
      <c r="T38" s="2"/>
      <c r="U38" s="2"/>
      <c r="V38" s="5"/>
    </row>
    <row r="39" spans="2:22" ht="13.5" customHeight="1">
      <c r="B39" s="2" t="s">
        <v>271</v>
      </c>
      <c r="C39" s="2"/>
      <c r="D39" s="2"/>
      <c r="E39" s="2"/>
      <c r="F39" s="2"/>
      <c r="G39" s="2"/>
      <c r="H39" s="2"/>
      <c r="K39" s="2" t="s">
        <v>128</v>
      </c>
      <c r="L39" s="2"/>
      <c r="N39" s="11" t="s">
        <v>90</v>
      </c>
      <c r="O39" s="485"/>
      <c r="P39" s="2" t="s">
        <v>6</v>
      </c>
      <c r="Q39" s="486"/>
      <c r="R39" s="2" t="s">
        <v>5</v>
      </c>
      <c r="S39" s="485"/>
      <c r="T39" s="2" t="s">
        <v>4</v>
      </c>
      <c r="U39" s="2"/>
    </row>
    <row r="40" spans="2:22" ht="7.5" customHeight="1">
      <c r="B40" s="2"/>
      <c r="C40" s="2"/>
      <c r="D40" s="2"/>
      <c r="E40" s="2"/>
      <c r="F40" s="2"/>
      <c r="G40" s="2"/>
      <c r="H40" s="2"/>
      <c r="I40" s="2"/>
      <c r="K40" s="2"/>
      <c r="L40" s="2"/>
      <c r="N40" s="11"/>
      <c r="O40" s="6"/>
      <c r="P40" s="2"/>
      <c r="Q40" s="2"/>
      <c r="R40" s="2"/>
      <c r="S40" s="6"/>
      <c r="T40" s="2"/>
      <c r="U40" s="2"/>
    </row>
    <row r="41" spans="2:22" ht="13.5" customHeight="1">
      <c r="K41" s="2" t="s">
        <v>129</v>
      </c>
      <c r="L41" s="2"/>
      <c r="N41" s="11" t="s">
        <v>90</v>
      </c>
      <c r="O41" s="485"/>
      <c r="P41" s="2" t="s">
        <v>6</v>
      </c>
      <c r="Q41" s="486"/>
      <c r="R41" s="2" t="s">
        <v>5</v>
      </c>
      <c r="S41" s="485"/>
      <c r="T41" s="2" t="s">
        <v>4</v>
      </c>
      <c r="U41" s="2"/>
      <c r="V41" s="2"/>
    </row>
    <row r="42" spans="2:22" ht="5.25" customHeight="1">
      <c r="B42" s="2"/>
      <c r="C42" s="2"/>
      <c r="D42" s="2"/>
      <c r="E42" s="2"/>
      <c r="F42" s="2"/>
      <c r="G42" s="2"/>
      <c r="H42" s="2"/>
      <c r="I42" s="2"/>
      <c r="K42" s="2"/>
      <c r="L42" s="2"/>
      <c r="N42" s="11"/>
      <c r="O42" s="6"/>
      <c r="P42" s="2"/>
      <c r="Q42" s="2"/>
      <c r="R42" s="2"/>
      <c r="S42" s="6"/>
      <c r="T42" s="2"/>
      <c r="U42" s="2"/>
    </row>
    <row r="43" spans="2:22" ht="13.5" customHeight="1">
      <c r="K43" s="1" t="s">
        <v>269</v>
      </c>
      <c r="L43" s="2"/>
      <c r="N43" s="11" t="s">
        <v>90</v>
      </c>
      <c r="O43" s="485"/>
      <c r="P43" s="2" t="s">
        <v>6</v>
      </c>
      <c r="Q43" s="486"/>
      <c r="R43" s="2" t="s">
        <v>5</v>
      </c>
      <c r="S43" s="485"/>
      <c r="T43" s="2" t="s">
        <v>268</v>
      </c>
      <c r="U43" s="2"/>
      <c r="V43" s="2"/>
    </row>
    <row r="44" spans="2:22" ht="12" customHeight="1">
      <c r="I44" s="2"/>
      <c r="K44" s="2"/>
      <c r="L44" s="2"/>
      <c r="M44" s="2"/>
      <c r="N44" s="11"/>
      <c r="O44" s="6"/>
      <c r="P44" s="2"/>
      <c r="Q44" s="2"/>
      <c r="R44" s="2"/>
      <c r="S44" s="6"/>
      <c r="T44" s="2"/>
      <c r="U44" s="2"/>
      <c r="V44" s="2"/>
    </row>
    <row r="45" spans="2:22" ht="13.5" customHeight="1">
      <c r="B45" s="2" t="s">
        <v>72</v>
      </c>
      <c r="C45" s="2"/>
      <c r="D45" s="2"/>
      <c r="E45" s="2"/>
      <c r="F45" s="2"/>
      <c r="G45" s="2"/>
      <c r="H45" s="2"/>
      <c r="I45" s="2"/>
      <c r="K45" s="2" t="s">
        <v>238</v>
      </c>
      <c r="L45" s="2"/>
      <c r="M45" s="2"/>
      <c r="N45" s="2"/>
      <c r="O45" s="2"/>
      <c r="P45" s="2"/>
      <c r="Q45" s="2"/>
      <c r="R45" s="2"/>
      <c r="S45" s="2"/>
      <c r="T45" s="2"/>
      <c r="U45" s="2"/>
      <c r="V45" s="2"/>
    </row>
    <row r="46" spans="2:22" ht="8.25" customHeight="1">
      <c r="B46" s="2"/>
      <c r="C46" s="2"/>
      <c r="D46" s="2"/>
      <c r="E46" s="2"/>
      <c r="F46" s="2"/>
      <c r="G46" s="2"/>
      <c r="H46" s="2"/>
      <c r="I46" s="2"/>
      <c r="K46" s="2"/>
      <c r="L46" s="2"/>
      <c r="M46" s="2"/>
      <c r="N46" s="2"/>
      <c r="O46" s="2"/>
      <c r="P46" s="2"/>
      <c r="Q46" s="2"/>
      <c r="R46" s="2"/>
      <c r="S46" s="2"/>
      <c r="T46" s="2"/>
      <c r="U46" s="2"/>
      <c r="V46" s="2"/>
    </row>
    <row r="47" spans="2:22">
      <c r="B47" s="2"/>
      <c r="C47" s="2"/>
      <c r="D47" s="2"/>
      <c r="E47" s="2"/>
      <c r="F47" s="2"/>
      <c r="G47" s="2"/>
      <c r="H47" s="2"/>
      <c r="I47" s="5"/>
      <c r="K47" s="2" t="s">
        <v>239</v>
      </c>
      <c r="L47" s="2"/>
      <c r="M47" s="2"/>
      <c r="N47" s="2"/>
      <c r="O47" s="2"/>
      <c r="P47" s="2"/>
      <c r="Q47" s="2"/>
      <c r="R47" s="2"/>
      <c r="S47" s="2"/>
      <c r="T47" s="2"/>
      <c r="U47" s="2"/>
      <c r="V47" s="2"/>
    </row>
    <row r="48" spans="2:22" ht="13.5" customHeight="1">
      <c r="B48" s="2"/>
      <c r="C48" s="2"/>
      <c r="D48" s="2"/>
      <c r="E48" s="2"/>
      <c r="F48" s="2"/>
      <c r="G48" s="2"/>
      <c r="H48" s="2"/>
      <c r="I48" s="5"/>
      <c r="K48" s="2"/>
      <c r="L48" s="778" t="s">
        <v>379</v>
      </c>
      <c r="M48" s="778"/>
      <c r="N48" s="778"/>
      <c r="O48" s="778"/>
      <c r="P48" s="778"/>
      <c r="Q48" s="778"/>
      <c r="R48" s="778"/>
      <c r="S48" s="778"/>
      <c r="T48" s="778"/>
      <c r="U48" s="778"/>
      <c r="V48" s="778"/>
    </row>
    <row r="49" spans="2:22" ht="8.25" customHeight="1">
      <c r="I49" s="5"/>
      <c r="K49" s="2"/>
      <c r="L49" s="2"/>
      <c r="M49" s="2"/>
      <c r="N49" s="2"/>
      <c r="O49" s="2"/>
      <c r="P49" s="2"/>
      <c r="Q49" s="2"/>
      <c r="R49" s="2"/>
      <c r="S49" s="2"/>
      <c r="T49" s="2"/>
      <c r="U49" s="2"/>
      <c r="V49" s="2"/>
    </row>
    <row r="50" spans="2:22">
      <c r="I50" s="5"/>
      <c r="K50" s="2" t="s">
        <v>80</v>
      </c>
      <c r="L50" s="2"/>
      <c r="M50" s="2"/>
      <c r="N50" s="2"/>
      <c r="O50" s="2"/>
      <c r="P50" s="2"/>
      <c r="Q50" s="2"/>
      <c r="R50" s="2"/>
      <c r="S50" s="2"/>
      <c r="T50" s="2"/>
      <c r="U50" s="2"/>
      <c r="V50" s="2"/>
    </row>
    <row r="51" spans="2:22" ht="13.5" customHeight="1">
      <c r="I51" s="5"/>
      <c r="K51" s="2"/>
      <c r="L51" s="2" t="s">
        <v>162</v>
      </c>
      <c r="M51" s="2"/>
      <c r="N51" s="21" t="s">
        <v>90</v>
      </c>
      <c r="O51" s="486"/>
      <c r="P51" s="6" t="s">
        <v>6</v>
      </c>
      <c r="Q51" s="485"/>
      <c r="R51" s="2" t="s">
        <v>5</v>
      </c>
      <c r="S51" s="486"/>
      <c r="T51" s="2" t="s">
        <v>163</v>
      </c>
      <c r="U51" s="2"/>
      <c r="V51" s="2"/>
    </row>
    <row r="52" spans="2:22" ht="5.25" customHeight="1">
      <c r="B52" s="4"/>
      <c r="C52" s="4"/>
      <c r="D52" s="4"/>
      <c r="E52" s="4"/>
      <c r="F52" s="4"/>
      <c r="G52" s="4"/>
      <c r="H52" s="4"/>
      <c r="I52" s="5"/>
      <c r="J52" s="128"/>
      <c r="K52" s="128"/>
      <c r="L52" s="128"/>
      <c r="M52" s="128"/>
      <c r="N52" s="128"/>
      <c r="O52" s="128"/>
      <c r="P52" s="128"/>
      <c r="Q52" s="128"/>
      <c r="R52" s="128"/>
      <c r="S52" s="128"/>
      <c r="T52" s="128"/>
      <c r="U52" s="128"/>
      <c r="V52" s="128"/>
    </row>
    <row r="53" spans="2:22">
      <c r="L53" s="2" t="s">
        <v>176</v>
      </c>
      <c r="M53" s="2"/>
      <c r="N53" s="2"/>
      <c r="O53" s="2" t="s">
        <v>177</v>
      </c>
      <c r="P53" s="517"/>
      <c r="Q53" s="517"/>
      <c r="R53" s="517"/>
      <c r="S53" s="517"/>
      <c r="T53" s="517"/>
      <c r="U53" s="517"/>
      <c r="V53" s="517"/>
    </row>
    <row r="54" spans="2:22" ht="5.25" customHeight="1">
      <c r="L54" s="2"/>
      <c r="M54" s="2"/>
      <c r="N54" s="2"/>
      <c r="O54" s="2"/>
      <c r="P54" s="74"/>
      <c r="Q54" s="74"/>
      <c r="R54" s="74"/>
      <c r="S54" s="74"/>
      <c r="T54" s="74"/>
      <c r="U54" s="74"/>
      <c r="V54" s="74"/>
    </row>
    <row r="55" spans="2:22">
      <c r="O55" s="2" t="s">
        <v>178</v>
      </c>
      <c r="P55" s="508"/>
      <c r="Q55" s="508"/>
      <c r="R55" s="508"/>
      <c r="S55" s="508"/>
      <c r="T55" s="508"/>
      <c r="U55" s="508"/>
      <c r="V55" s="508"/>
    </row>
    <row r="56" spans="2:22" ht="5.25" customHeight="1">
      <c r="O56" s="2"/>
    </row>
    <row r="57" spans="2:22">
      <c r="O57" s="2" t="s">
        <v>179</v>
      </c>
      <c r="P57" s="508"/>
      <c r="Q57" s="508"/>
      <c r="R57" s="508"/>
      <c r="S57" s="508"/>
      <c r="T57" s="508"/>
      <c r="U57" s="508"/>
      <c r="V57" s="508"/>
    </row>
    <row r="58" spans="2:22" ht="8.25" customHeight="1">
      <c r="I58" s="5"/>
      <c r="K58" s="2"/>
      <c r="L58" s="2"/>
      <c r="M58" s="2"/>
      <c r="N58" s="2"/>
      <c r="O58" s="2"/>
      <c r="P58" s="2"/>
      <c r="Q58" s="2"/>
      <c r="R58" s="2"/>
      <c r="S58" s="2"/>
      <c r="T58" s="2"/>
      <c r="U58" s="2"/>
      <c r="V58" s="2"/>
    </row>
    <row r="59" spans="2:22">
      <c r="B59" s="4"/>
      <c r="C59" s="4"/>
      <c r="D59" s="4"/>
      <c r="E59" s="4"/>
      <c r="F59" s="4"/>
      <c r="G59" s="4"/>
      <c r="H59" s="4"/>
      <c r="I59" s="5"/>
      <c r="K59" s="2" t="s">
        <v>73</v>
      </c>
      <c r="L59" s="2"/>
      <c r="M59" s="2"/>
      <c r="N59" s="2"/>
      <c r="O59" s="2"/>
      <c r="P59" s="2"/>
      <c r="Q59" s="2"/>
      <c r="R59" s="2"/>
      <c r="S59" s="2"/>
      <c r="T59" s="2"/>
      <c r="U59" s="2"/>
      <c r="V59" s="2"/>
    </row>
    <row r="60" spans="2:22">
      <c r="B60" s="4"/>
      <c r="C60" s="4"/>
      <c r="D60" s="4"/>
      <c r="E60" s="4"/>
      <c r="F60" s="4"/>
      <c r="G60" s="4"/>
      <c r="H60" s="4"/>
      <c r="I60" s="4"/>
      <c r="K60" s="2"/>
      <c r="L60" s="2" t="s">
        <v>212</v>
      </c>
      <c r="M60" s="2"/>
      <c r="N60" s="2"/>
      <c r="O60" s="2"/>
      <c r="P60" s="2"/>
      <c r="Q60" s="2"/>
      <c r="R60" s="2"/>
      <c r="S60" s="2"/>
      <c r="T60" s="2"/>
      <c r="U60" s="2"/>
    </row>
    <row r="61" spans="2:22">
      <c r="B61" s="4"/>
      <c r="C61" s="4"/>
      <c r="D61" s="4"/>
      <c r="E61" s="4"/>
      <c r="F61" s="4"/>
      <c r="G61" s="4"/>
      <c r="H61" s="4"/>
      <c r="I61" s="4"/>
      <c r="K61" s="4"/>
      <c r="L61" s="2" t="s">
        <v>136</v>
      </c>
      <c r="M61" s="4"/>
      <c r="N61" s="4"/>
      <c r="O61" s="4"/>
      <c r="P61" s="4"/>
      <c r="Q61" s="4"/>
      <c r="R61" s="4"/>
      <c r="S61" s="4"/>
      <c r="T61" s="4"/>
      <c r="U61" s="4"/>
    </row>
    <row r="62" spans="2:22" ht="9" customHeight="1">
      <c r="B62" s="4"/>
      <c r="C62" s="4"/>
      <c r="D62" s="4"/>
      <c r="E62" s="4"/>
      <c r="F62" s="4"/>
      <c r="G62" s="4"/>
      <c r="H62" s="4"/>
      <c r="I62" s="4"/>
      <c r="K62" s="4"/>
      <c r="M62" s="4"/>
      <c r="N62" s="4"/>
      <c r="O62" s="4"/>
      <c r="P62" s="4"/>
      <c r="Q62" s="4"/>
      <c r="R62" s="4"/>
      <c r="S62" s="4"/>
      <c r="T62" s="4"/>
      <c r="U62" s="4"/>
    </row>
    <row r="63" spans="2:22" ht="9" customHeight="1">
      <c r="B63" s="4"/>
      <c r="C63" s="4"/>
      <c r="D63" s="4"/>
      <c r="E63" s="4"/>
      <c r="F63" s="4"/>
      <c r="G63" s="4"/>
      <c r="H63" s="4"/>
      <c r="I63" s="4"/>
      <c r="J63" s="4"/>
      <c r="L63" s="4"/>
      <c r="M63" s="4"/>
      <c r="N63" s="4"/>
      <c r="O63" s="4"/>
      <c r="P63" s="4"/>
      <c r="Q63" s="4"/>
      <c r="R63" s="4"/>
      <c r="S63" s="4"/>
      <c r="T63" s="4"/>
      <c r="U63" s="4"/>
    </row>
    <row r="64" spans="2:22">
      <c r="B64" s="7" t="s">
        <v>85</v>
      </c>
      <c r="C64" s="4"/>
      <c r="D64" s="4"/>
      <c r="E64" s="4"/>
      <c r="F64" s="4"/>
      <c r="G64" s="4"/>
      <c r="H64" s="4"/>
      <c r="I64" s="4"/>
      <c r="J64" s="4"/>
      <c r="L64" s="4"/>
      <c r="M64" s="4"/>
      <c r="N64" s="4"/>
      <c r="O64" s="4"/>
      <c r="P64" s="4"/>
      <c r="Q64" s="4"/>
      <c r="R64" s="4"/>
      <c r="S64" s="4"/>
      <c r="T64" s="4"/>
      <c r="U64" s="4"/>
    </row>
    <row r="65" spans="2:23" ht="27" customHeight="1">
      <c r="B65" s="112" t="s">
        <v>86</v>
      </c>
      <c r="C65" s="779" t="s">
        <v>380</v>
      </c>
      <c r="D65" s="779"/>
      <c r="E65" s="779"/>
      <c r="F65" s="779"/>
      <c r="G65" s="779"/>
      <c r="H65" s="779"/>
      <c r="I65" s="779"/>
      <c r="J65" s="779"/>
      <c r="K65" s="779"/>
      <c r="L65" s="779"/>
      <c r="M65" s="779"/>
      <c r="N65" s="779"/>
      <c r="O65" s="779"/>
      <c r="P65" s="779"/>
      <c r="Q65" s="779"/>
      <c r="R65" s="779"/>
      <c r="S65" s="779"/>
      <c r="T65" s="779"/>
      <c r="U65" s="779"/>
      <c r="V65" s="779"/>
      <c r="W65" s="8"/>
    </row>
    <row r="66" spans="2:23" ht="27" customHeight="1">
      <c r="B66" s="112" t="s">
        <v>86</v>
      </c>
      <c r="C66" s="776" t="s">
        <v>197</v>
      </c>
      <c r="D66" s="776"/>
      <c r="E66" s="776"/>
      <c r="F66" s="776"/>
      <c r="G66" s="776"/>
      <c r="H66" s="776"/>
      <c r="I66" s="776"/>
      <c r="J66" s="776"/>
      <c r="K66" s="776"/>
      <c r="L66" s="776"/>
      <c r="M66" s="776"/>
      <c r="N66" s="776"/>
      <c r="O66" s="776"/>
      <c r="P66" s="776"/>
      <c r="Q66" s="776"/>
      <c r="R66" s="776"/>
      <c r="S66" s="776"/>
      <c r="T66" s="776"/>
      <c r="U66" s="776"/>
      <c r="V66" s="776"/>
      <c r="W66" s="111"/>
    </row>
    <row r="67" spans="2:23">
      <c r="B67" s="4"/>
      <c r="C67" s="4"/>
      <c r="D67" s="4"/>
      <c r="E67" s="4"/>
      <c r="F67" s="4"/>
      <c r="G67" s="4"/>
      <c r="H67" s="4"/>
      <c r="I67" s="4"/>
      <c r="J67" s="4"/>
      <c r="K67" s="4"/>
      <c r="L67" s="4"/>
      <c r="M67" s="4"/>
      <c r="N67" s="4"/>
      <c r="O67" s="4"/>
      <c r="P67" s="4"/>
      <c r="Q67" s="4"/>
      <c r="R67" s="4"/>
      <c r="S67" s="4"/>
      <c r="T67" s="4"/>
      <c r="U67" s="4"/>
    </row>
  </sheetData>
  <sheetProtection selectLockedCells="1"/>
  <mergeCells count="14">
    <mergeCell ref="A1:J1"/>
    <mergeCell ref="L48:V48"/>
    <mergeCell ref="M19:O19"/>
    <mergeCell ref="C66:V66"/>
    <mergeCell ref="N21:P21"/>
    <mergeCell ref="L6:N6"/>
    <mergeCell ref="K14:V14"/>
    <mergeCell ref="H11:J11"/>
    <mergeCell ref="K7:V7"/>
    <mergeCell ref="K11:T11"/>
    <mergeCell ref="P53:V53"/>
    <mergeCell ref="P55:V55"/>
    <mergeCell ref="P57:V57"/>
    <mergeCell ref="C65:V65"/>
  </mergeCells>
  <phoneticPr fontId="6"/>
  <pageMargins left="0.98425196850393704" right="0.9055118110236221" top="0.74803149606299213" bottom="0.35433070866141736" header="0.31496062992125984" footer="0.31496062992125984"/>
  <pageSetup paperSize="9" scale="9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00B0F0"/>
  </sheetPr>
  <dimension ref="A1:C26"/>
  <sheetViews>
    <sheetView showGridLines="0" showZeros="0" view="pageBreakPreview" topLeftCell="A28" zoomScaleNormal="100" zoomScaleSheetLayoutView="100" workbookViewId="0">
      <selection activeCell="B13" sqref="B13:C13"/>
    </sheetView>
  </sheetViews>
  <sheetFormatPr defaultColWidth="9" defaultRowHeight="13"/>
  <cols>
    <col min="1" max="1" width="2.36328125" style="1" customWidth="1"/>
    <col min="2" max="2" width="10.6328125" style="1" customWidth="1"/>
    <col min="3" max="3" width="71.90625" style="1" customWidth="1"/>
    <col min="4" max="16384" width="9" style="1"/>
  </cols>
  <sheetData>
    <row r="1" spans="1:3">
      <c r="A1" s="510" t="s">
        <v>43</v>
      </c>
      <c r="B1" s="510"/>
      <c r="C1" s="510"/>
    </row>
    <row r="2" spans="1:3" ht="16.5">
      <c r="A2" s="550" t="s">
        <v>81</v>
      </c>
      <c r="B2" s="550"/>
      <c r="C2" s="550"/>
    </row>
    <row r="3" spans="1:3" ht="6" customHeight="1">
      <c r="A3" s="38"/>
      <c r="B3" s="38"/>
      <c r="C3" s="161"/>
    </row>
    <row r="4" spans="1:3">
      <c r="A4" s="2" t="s">
        <v>44</v>
      </c>
      <c r="B4" s="2"/>
      <c r="C4" s="2"/>
    </row>
    <row r="5" spans="1:3" s="9" customFormat="1">
      <c r="A5" s="213"/>
      <c r="B5" s="333" t="str">
        <f>'1-1事業の内容および事業効果'!C22</f>
        <v xml:space="preserve">①事業名：　　　　　　　　　　　　　　　　　　　　　　　　　　
</v>
      </c>
      <c r="C5" s="115">
        <f>'1-1事業の内容および事業効果'!D22</f>
        <v>0</v>
      </c>
    </row>
    <row r="6" spans="1:3" s="9" customFormat="1">
      <c r="A6" s="213"/>
      <c r="B6" s="334" t="s">
        <v>264</v>
      </c>
      <c r="C6" s="116" t="s">
        <v>265</v>
      </c>
    </row>
    <row r="7" spans="1:3" s="9" customFormat="1" ht="160.5" customHeight="1">
      <c r="A7" s="213"/>
      <c r="B7" s="784" t="s">
        <v>190</v>
      </c>
      <c r="C7" s="783"/>
    </row>
    <row r="8" spans="1:3" s="9" customFormat="1">
      <c r="A8" s="213"/>
      <c r="B8" s="334" t="str">
        <f>'1-1事業の内容および事業効果'!C25</f>
        <v>②事業名：　</v>
      </c>
      <c r="C8" s="116">
        <f>'1-1事業の内容および事業効果'!D25</f>
        <v>0</v>
      </c>
    </row>
    <row r="9" spans="1:3" s="9" customFormat="1">
      <c r="A9" s="213"/>
      <c r="B9" s="334" t="s">
        <v>264</v>
      </c>
      <c r="C9" s="116" t="s">
        <v>265</v>
      </c>
    </row>
    <row r="10" spans="1:3" s="9" customFormat="1" ht="160.5" customHeight="1">
      <c r="A10" s="213"/>
      <c r="B10" s="782" t="s">
        <v>183</v>
      </c>
      <c r="C10" s="783"/>
    </row>
    <row r="11" spans="1:3" s="9" customFormat="1">
      <c r="A11" s="213"/>
      <c r="B11" s="334" t="str">
        <f>'1-1事業の内容および事業効果'!C28</f>
        <v>③事業名：</v>
      </c>
      <c r="C11" s="116">
        <f>'1-1事業の内容および事業効果'!D28</f>
        <v>0</v>
      </c>
    </row>
    <row r="12" spans="1:3" s="9" customFormat="1">
      <c r="A12" s="213"/>
      <c r="B12" s="334" t="s">
        <v>264</v>
      </c>
      <c r="C12" s="116" t="s">
        <v>265</v>
      </c>
    </row>
    <row r="13" spans="1:3" s="9" customFormat="1" ht="160.5" customHeight="1">
      <c r="A13" s="213"/>
      <c r="B13" s="782" t="s">
        <v>183</v>
      </c>
      <c r="C13" s="783"/>
    </row>
    <row r="14" spans="1:3" s="9" customFormat="1">
      <c r="A14" s="213"/>
      <c r="B14" s="334" t="str">
        <f>'1-1事業の内容および事業効果'!C31</f>
        <v>④事業名：</v>
      </c>
      <c r="C14" s="116">
        <f>'1-1事業の内容および事業効果'!D31</f>
        <v>0</v>
      </c>
    </row>
    <row r="15" spans="1:3" s="9" customFormat="1">
      <c r="A15" s="213"/>
      <c r="B15" s="334" t="s">
        <v>264</v>
      </c>
      <c r="C15" s="116" t="s">
        <v>265</v>
      </c>
    </row>
    <row r="16" spans="1:3" s="9" customFormat="1" ht="160.5" customHeight="1">
      <c r="B16" s="780" t="s">
        <v>183</v>
      </c>
      <c r="C16" s="781"/>
    </row>
    <row r="18" spans="1:3" ht="13.5" customHeight="1">
      <c r="A18" s="2" t="s">
        <v>135</v>
      </c>
      <c r="B18" s="2"/>
      <c r="C18" s="2"/>
    </row>
    <row r="19" spans="1:3" s="9" customFormat="1">
      <c r="A19" s="213"/>
      <c r="B19" s="333" t="str">
        <f>B5</f>
        <v xml:space="preserve">①事業名：　　　　　　　　　　　　　　　　　　　　　　　　　　
</v>
      </c>
      <c r="C19" s="115">
        <f>C5</f>
        <v>0</v>
      </c>
    </row>
    <row r="20" spans="1:3" s="9" customFormat="1" ht="168" customHeight="1">
      <c r="A20" s="213"/>
      <c r="B20" s="782" t="s">
        <v>191</v>
      </c>
      <c r="C20" s="783"/>
    </row>
    <row r="21" spans="1:3" s="9" customFormat="1">
      <c r="A21" s="213"/>
      <c r="B21" s="334" t="str">
        <f>B8</f>
        <v>②事業名：　</v>
      </c>
      <c r="C21" s="116">
        <f>C8</f>
        <v>0</v>
      </c>
    </row>
    <row r="22" spans="1:3" s="9" customFormat="1" ht="168" customHeight="1">
      <c r="A22" s="213"/>
      <c r="B22" s="782" t="s">
        <v>192</v>
      </c>
      <c r="C22" s="783"/>
    </row>
    <row r="23" spans="1:3" s="9" customFormat="1">
      <c r="A23" s="213"/>
      <c r="B23" s="334" t="str">
        <f>B11</f>
        <v>③事業名：</v>
      </c>
      <c r="C23" s="116">
        <f>C11</f>
        <v>0</v>
      </c>
    </row>
    <row r="24" spans="1:3" s="9" customFormat="1" ht="168" customHeight="1">
      <c r="A24" s="213"/>
      <c r="B24" s="782" t="s">
        <v>193</v>
      </c>
      <c r="C24" s="783"/>
    </row>
    <row r="25" spans="1:3" s="9" customFormat="1">
      <c r="B25" s="335" t="str">
        <f>B14</f>
        <v>④事業名：</v>
      </c>
      <c r="C25" s="116">
        <f>C14</f>
        <v>0</v>
      </c>
    </row>
    <row r="26" spans="1:3" s="9" customFormat="1" ht="168" customHeight="1">
      <c r="B26" s="780" t="s">
        <v>193</v>
      </c>
      <c r="C26" s="781"/>
    </row>
  </sheetData>
  <sheetProtection sheet="1" formatRows="0" insertRows="0" selectLockedCells="1"/>
  <mergeCells count="10">
    <mergeCell ref="A1:C1"/>
    <mergeCell ref="A2:C2"/>
    <mergeCell ref="B10:C10"/>
    <mergeCell ref="B7:C7"/>
    <mergeCell ref="B13:C13"/>
    <mergeCell ref="B16:C16"/>
    <mergeCell ref="B20:C20"/>
    <mergeCell ref="B22:C22"/>
    <mergeCell ref="B24:C24"/>
    <mergeCell ref="B26:C26"/>
  </mergeCells>
  <phoneticPr fontId="6"/>
  <pageMargins left="0.98425196850393704" right="0.70866141732283472" top="0.74803149606299213" bottom="0.74803149606299213" header="0.31496062992125984" footer="0.31496062992125984"/>
  <pageSetup paperSize="9" orientation="portrait" r:id="rId1"/>
  <rowBreaks count="1" manualBreakCount="1">
    <brk id="1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6F80D-2A55-49AD-B022-F01E1C87E301}">
  <sheetPr>
    <tabColor rgb="FF00B0F0"/>
  </sheetPr>
  <dimension ref="A1:M63"/>
  <sheetViews>
    <sheetView showZeros="0" view="pageBreakPreview" topLeftCell="A13" zoomScale="80" zoomScaleNormal="80" zoomScaleSheetLayoutView="80" workbookViewId="0">
      <selection activeCell="H13" sqref="H13"/>
    </sheetView>
  </sheetViews>
  <sheetFormatPr defaultColWidth="9" defaultRowHeight="13"/>
  <cols>
    <col min="1" max="1" width="4.36328125" style="3" customWidth="1"/>
    <col min="2" max="2" width="11.453125" style="3" customWidth="1"/>
    <col min="3" max="3" width="12.6328125" style="3" customWidth="1"/>
    <col min="4" max="4" width="2.6328125" style="3" customWidth="1"/>
    <col min="5" max="5" width="10.08984375" style="3" customWidth="1"/>
    <col min="6" max="7" width="11.453125" style="3" customWidth="1"/>
    <col min="8" max="8" width="20.26953125" style="3" customWidth="1"/>
    <col min="9" max="9" width="4.453125" style="3" customWidth="1"/>
    <col min="10" max="10" width="13.36328125" style="3" customWidth="1"/>
    <col min="11" max="12" width="9" style="3" customWidth="1"/>
    <col min="13" max="16384" width="9" style="3"/>
  </cols>
  <sheetData>
    <row r="1" spans="1:13" ht="11.5" customHeight="1">
      <c r="A1" s="2" t="s">
        <v>258</v>
      </c>
      <c r="B1" s="2"/>
    </row>
    <row r="2" spans="1:13" ht="11.5" customHeight="1">
      <c r="A2" s="614" t="s">
        <v>255</v>
      </c>
      <c r="B2" s="614"/>
      <c r="C2" s="614"/>
      <c r="D2" s="614"/>
      <c r="E2" s="614"/>
      <c r="F2" s="614"/>
      <c r="G2" s="614"/>
      <c r="H2" s="614"/>
    </row>
    <row r="3" spans="1:13" ht="11.5" customHeight="1">
      <c r="A3" s="614"/>
      <c r="B3" s="614"/>
      <c r="C3" s="614"/>
      <c r="D3" s="614"/>
      <c r="E3" s="614"/>
      <c r="F3" s="614"/>
      <c r="G3" s="614"/>
      <c r="H3" s="614"/>
    </row>
    <row r="4" spans="1:13" ht="11.5" customHeight="1">
      <c r="A4" t="s">
        <v>26</v>
      </c>
      <c r="B4"/>
      <c r="C4" s="1"/>
      <c r="D4" s="2"/>
      <c r="E4" s="2"/>
      <c r="F4" s="2"/>
      <c r="G4" s="2"/>
      <c r="H4" s="50" t="s">
        <v>91</v>
      </c>
    </row>
    <row r="5" spans="1:13" ht="22.5" customHeight="1">
      <c r="A5" s="615" t="s">
        <v>92</v>
      </c>
      <c r="B5" s="616"/>
      <c r="C5" s="51" t="s">
        <v>148</v>
      </c>
      <c r="D5" s="547" t="s">
        <v>147</v>
      </c>
      <c r="E5" s="549"/>
      <c r="F5" s="52"/>
      <c r="G5" s="53" t="s">
        <v>40</v>
      </c>
      <c r="H5" s="54"/>
    </row>
    <row r="6" spans="1:13" ht="22.5" customHeight="1">
      <c r="A6" s="617" t="s">
        <v>93</v>
      </c>
      <c r="B6" s="618"/>
      <c r="C6" s="48">
        <f>D6</f>
        <v>0</v>
      </c>
      <c r="D6" s="807">
        <f>G45</f>
        <v>0</v>
      </c>
      <c r="E6" s="808"/>
      <c r="F6" s="619" t="s">
        <v>156</v>
      </c>
      <c r="G6" s="620"/>
      <c r="H6" s="621"/>
    </row>
    <row r="7" spans="1:13" ht="22.5" customHeight="1">
      <c r="A7" s="547" t="s">
        <v>154</v>
      </c>
      <c r="B7" s="622"/>
      <c r="C7" s="49">
        <f>F55</f>
        <v>0</v>
      </c>
      <c r="D7" s="803">
        <f>F45</f>
        <v>0</v>
      </c>
      <c r="E7" s="804"/>
      <c r="F7" s="623" t="s">
        <v>149</v>
      </c>
      <c r="G7" s="624"/>
      <c r="H7" s="625"/>
    </row>
    <row r="8" spans="1:13" ht="22.5" customHeight="1" thickBot="1">
      <c r="A8" s="577" t="s">
        <v>94</v>
      </c>
      <c r="B8" s="613"/>
      <c r="C8" s="46">
        <f>C9-C6-C7</f>
        <v>0</v>
      </c>
      <c r="D8" s="805">
        <f>D9-D7-D6</f>
        <v>0</v>
      </c>
      <c r="E8" s="806"/>
      <c r="F8" s="592"/>
      <c r="G8" s="593"/>
      <c r="H8" s="594"/>
    </row>
    <row r="9" spans="1:13" ht="22.5" customHeight="1" thickTop="1">
      <c r="A9" s="564" t="s">
        <v>95</v>
      </c>
      <c r="B9" s="595"/>
      <c r="C9" s="47">
        <f>D55</f>
        <v>0</v>
      </c>
      <c r="D9" s="795">
        <f>D45</f>
        <v>0</v>
      </c>
      <c r="E9" s="796"/>
      <c r="F9" s="596"/>
      <c r="G9" s="597"/>
      <c r="H9" s="598"/>
    </row>
    <row r="10" spans="1:13" ht="11.5" customHeight="1">
      <c r="A10" s="55"/>
      <c r="B10" s="55"/>
      <c r="C10" s="56"/>
      <c r="D10" s="5"/>
      <c r="E10" s="5"/>
      <c r="F10" s="5"/>
      <c r="G10" s="5"/>
      <c r="H10" s="5"/>
    </row>
    <row r="11" spans="1:13" ht="11.5" customHeight="1">
      <c r="A11" t="s">
        <v>24</v>
      </c>
      <c r="B11"/>
      <c r="C11" s="57"/>
      <c r="D11" s="57"/>
      <c r="E11" s="57"/>
      <c r="F11" s="57"/>
      <c r="G11" s="57"/>
      <c r="H11" s="50" t="s">
        <v>91</v>
      </c>
    </row>
    <row r="12" spans="1:13" ht="23.25" customHeight="1">
      <c r="A12" s="562" t="s">
        <v>152</v>
      </c>
      <c r="B12" s="599"/>
      <c r="C12" s="599"/>
      <c r="D12" s="611" t="s">
        <v>254</v>
      </c>
      <c r="E12" s="612"/>
      <c r="F12" s="58" t="s">
        <v>98</v>
      </c>
      <c r="G12" s="58" t="s">
        <v>97</v>
      </c>
      <c r="H12" s="59" t="s">
        <v>41</v>
      </c>
      <c r="J12" s="430" t="s">
        <v>313</v>
      </c>
      <c r="K12" s="430" t="s">
        <v>314</v>
      </c>
      <c r="L12" s="430" t="s">
        <v>315</v>
      </c>
    </row>
    <row r="13" spans="1:13" s="12" customFormat="1" ht="13.5" customHeight="1">
      <c r="A13" s="574" t="s">
        <v>62</v>
      </c>
      <c r="B13" s="216" t="s">
        <v>99</v>
      </c>
      <c r="C13" s="217"/>
      <c r="D13" s="799">
        <f>SUM(E14:E19)</f>
        <v>0</v>
      </c>
      <c r="E13" s="800"/>
      <c r="F13" s="325">
        <v>0</v>
      </c>
      <c r="G13" s="328">
        <f>K13</f>
        <v>0</v>
      </c>
      <c r="H13" s="220" t="s">
        <v>317</v>
      </c>
      <c r="J13" s="431">
        <f>D13-F13</f>
        <v>0</v>
      </c>
      <c r="K13" s="431">
        <f>ROUNDDOWN(J13/2,-3)</f>
        <v>0</v>
      </c>
      <c r="L13" s="431">
        <f>J13-K13</f>
        <v>0</v>
      </c>
      <c r="M13" s="3"/>
    </row>
    <row r="14" spans="1:13" s="12" customFormat="1" ht="13.5" customHeight="1">
      <c r="A14" s="574"/>
      <c r="B14" s="218"/>
      <c r="C14" s="219"/>
      <c r="D14" s="258"/>
      <c r="E14" s="279">
        <v>0</v>
      </c>
      <c r="F14" s="324"/>
      <c r="G14" s="327"/>
      <c r="H14" s="221"/>
      <c r="J14" s="431"/>
      <c r="K14" s="431"/>
      <c r="L14" s="431"/>
    </row>
    <row r="15" spans="1:13" s="12" customFormat="1" ht="13.5" customHeight="1">
      <c r="A15" s="574"/>
      <c r="B15" s="218"/>
      <c r="C15" s="219"/>
      <c r="D15" s="258"/>
      <c r="E15" s="280">
        <v>0</v>
      </c>
      <c r="F15" s="152"/>
      <c r="G15" s="262"/>
      <c r="H15" s="221"/>
      <c r="J15" s="431"/>
      <c r="K15" s="431"/>
      <c r="L15" s="431"/>
    </row>
    <row r="16" spans="1:13" s="12" customFormat="1" ht="13.5" customHeight="1">
      <c r="A16" s="574"/>
      <c r="B16" s="218"/>
      <c r="C16" s="219"/>
      <c r="D16" s="258"/>
      <c r="E16" s="280">
        <v>0</v>
      </c>
      <c r="F16" s="152"/>
      <c r="G16" s="262"/>
      <c r="H16" s="221"/>
      <c r="J16" s="431"/>
      <c r="K16" s="431"/>
      <c r="L16" s="431"/>
    </row>
    <row r="17" spans="1:12" s="12" customFormat="1" ht="13.5" customHeight="1">
      <c r="A17" s="574"/>
      <c r="B17" s="218"/>
      <c r="C17" s="219"/>
      <c r="D17" s="258"/>
      <c r="E17" s="280">
        <v>0</v>
      </c>
      <c r="F17" s="152"/>
      <c r="G17" s="262"/>
      <c r="H17" s="221"/>
      <c r="J17" s="431"/>
      <c r="K17" s="431"/>
      <c r="L17" s="431"/>
    </row>
    <row r="18" spans="1:12" s="12" customFormat="1" ht="13.5" customHeight="1">
      <c r="A18" s="574"/>
      <c r="B18" s="218"/>
      <c r="C18" s="219"/>
      <c r="D18" s="258"/>
      <c r="E18" s="280">
        <v>0</v>
      </c>
      <c r="F18" s="152"/>
      <c r="G18" s="262"/>
      <c r="H18" s="221"/>
      <c r="J18" s="431"/>
      <c r="K18" s="431"/>
      <c r="L18" s="431"/>
    </row>
    <row r="19" spans="1:12" s="12" customFormat="1" ht="13.5" customHeight="1">
      <c r="A19" s="574"/>
      <c r="B19" s="218"/>
      <c r="C19" s="219"/>
      <c r="D19" s="258"/>
      <c r="E19" s="280">
        <v>0</v>
      </c>
      <c r="F19" s="152"/>
      <c r="G19" s="262"/>
      <c r="H19" s="221"/>
      <c r="J19" s="431"/>
      <c r="K19" s="431"/>
      <c r="L19" s="431"/>
    </row>
    <row r="20" spans="1:12" s="12" customFormat="1" ht="13.5" customHeight="1">
      <c r="A20" s="574"/>
      <c r="B20" s="239"/>
      <c r="C20" s="240"/>
      <c r="D20" s="259"/>
      <c r="E20" s="257"/>
      <c r="F20" s="241"/>
      <c r="G20" s="429"/>
      <c r="H20" s="256"/>
      <c r="J20" s="431"/>
      <c r="K20" s="431"/>
      <c r="L20" s="431"/>
    </row>
    <row r="21" spans="1:12" s="12" customFormat="1" ht="13.5" customHeight="1">
      <c r="A21" s="574"/>
      <c r="B21" s="237" t="s">
        <v>100</v>
      </c>
      <c r="C21" s="238"/>
      <c r="D21" s="801">
        <f>SUM(E22:E27)</f>
        <v>0</v>
      </c>
      <c r="E21" s="802"/>
      <c r="F21" s="326">
        <v>0</v>
      </c>
      <c r="G21" s="329">
        <f>K21</f>
        <v>0</v>
      </c>
      <c r="H21" s="226" t="s">
        <v>317</v>
      </c>
      <c r="J21" s="431">
        <f>D21-F21</f>
        <v>0</v>
      </c>
      <c r="K21" s="431">
        <f>ROUNDDOWN(J21/2,-3)</f>
        <v>0</v>
      </c>
      <c r="L21" s="431">
        <f>J21-K21</f>
        <v>0</v>
      </c>
    </row>
    <row r="22" spans="1:12" s="12" customFormat="1" ht="13.5" customHeight="1">
      <c r="A22" s="574"/>
      <c r="B22" s="218"/>
      <c r="C22" s="219"/>
      <c r="D22" s="260"/>
      <c r="E22" s="279">
        <v>0</v>
      </c>
      <c r="F22" s="324"/>
      <c r="G22" s="327"/>
      <c r="H22" s="221"/>
      <c r="J22" s="431"/>
      <c r="K22" s="431"/>
      <c r="L22" s="431"/>
    </row>
    <row r="23" spans="1:12" s="12" customFormat="1" ht="13.5" customHeight="1">
      <c r="A23" s="574"/>
      <c r="B23" s="218"/>
      <c r="C23" s="219"/>
      <c r="D23" s="260"/>
      <c r="E23" s="280">
        <v>0</v>
      </c>
      <c r="F23" s="152"/>
      <c r="G23" s="262"/>
      <c r="H23" s="221"/>
      <c r="J23" s="431"/>
      <c r="K23" s="431"/>
      <c r="L23" s="431"/>
    </row>
    <row r="24" spans="1:12" s="12" customFormat="1" ht="13.5" customHeight="1">
      <c r="A24" s="574"/>
      <c r="B24" s="218"/>
      <c r="C24" s="219"/>
      <c r="D24" s="260"/>
      <c r="E24" s="280">
        <v>0</v>
      </c>
      <c r="F24" s="152"/>
      <c r="G24" s="262"/>
      <c r="H24" s="221"/>
      <c r="J24" s="431"/>
      <c r="K24" s="431"/>
      <c r="L24" s="431"/>
    </row>
    <row r="25" spans="1:12" s="12" customFormat="1" ht="13.5" customHeight="1">
      <c r="A25" s="574"/>
      <c r="B25" s="218"/>
      <c r="C25" s="219"/>
      <c r="D25" s="260"/>
      <c r="E25" s="280">
        <v>0</v>
      </c>
      <c r="F25" s="152"/>
      <c r="G25" s="262"/>
      <c r="H25" s="221"/>
      <c r="J25" s="431"/>
      <c r="K25" s="431"/>
      <c r="L25" s="431"/>
    </row>
    <row r="26" spans="1:12" s="12" customFormat="1" ht="13.5" customHeight="1">
      <c r="A26" s="574"/>
      <c r="B26" s="218"/>
      <c r="C26" s="219"/>
      <c r="D26" s="260"/>
      <c r="E26" s="280">
        <v>0</v>
      </c>
      <c r="F26" s="152"/>
      <c r="G26" s="262"/>
      <c r="H26" s="221"/>
      <c r="J26" s="431"/>
      <c r="K26" s="431"/>
      <c r="L26" s="431"/>
    </row>
    <row r="27" spans="1:12" s="12" customFormat="1" ht="13.5" customHeight="1">
      <c r="A27" s="574"/>
      <c r="B27" s="218"/>
      <c r="C27" s="219"/>
      <c r="D27" s="260"/>
      <c r="E27" s="280">
        <v>0</v>
      </c>
      <c r="F27" s="152"/>
      <c r="G27" s="262"/>
      <c r="H27" s="221"/>
      <c r="J27" s="431"/>
      <c r="K27" s="431"/>
      <c r="L27" s="431"/>
    </row>
    <row r="28" spans="1:12" s="12" customFormat="1" ht="13.5" customHeight="1">
      <c r="A28" s="574"/>
      <c r="B28" s="239"/>
      <c r="C28" s="240"/>
      <c r="D28" s="259"/>
      <c r="E28" s="257"/>
      <c r="F28" s="241"/>
      <c r="G28" s="429"/>
      <c r="H28" s="256"/>
      <c r="J28" s="431"/>
      <c r="K28" s="431"/>
      <c r="L28" s="431"/>
    </row>
    <row r="29" spans="1:12" s="12" customFormat="1" ht="13.5" customHeight="1">
      <c r="A29" s="574"/>
      <c r="B29" s="237" t="s">
        <v>165</v>
      </c>
      <c r="C29" s="238"/>
      <c r="D29" s="801">
        <f>SUM(E30:E35)</f>
        <v>0</v>
      </c>
      <c r="E29" s="802"/>
      <c r="F29" s="326">
        <v>0</v>
      </c>
      <c r="G29" s="329">
        <f>K29</f>
        <v>0</v>
      </c>
      <c r="H29" s="226" t="s">
        <v>317</v>
      </c>
      <c r="J29" s="431">
        <f>D29-F29</f>
        <v>0</v>
      </c>
      <c r="K29" s="431">
        <f>ROUNDDOWN(J29/2,-3)</f>
        <v>0</v>
      </c>
      <c r="L29" s="431">
        <f>J29-K29</f>
        <v>0</v>
      </c>
    </row>
    <row r="30" spans="1:12" s="12" customFormat="1" ht="13.5" customHeight="1">
      <c r="A30" s="574"/>
      <c r="B30" s="218"/>
      <c r="C30" s="219"/>
      <c r="D30" s="258"/>
      <c r="E30" s="279">
        <v>0</v>
      </c>
      <c r="F30" s="324"/>
      <c r="G30" s="327"/>
      <c r="H30" s="221"/>
      <c r="J30" s="431"/>
      <c r="K30" s="431"/>
      <c r="L30" s="431"/>
    </row>
    <row r="31" spans="1:12" s="12" customFormat="1" ht="13.5" customHeight="1">
      <c r="A31" s="574"/>
      <c r="B31" s="218"/>
      <c r="C31" s="219"/>
      <c r="D31" s="258"/>
      <c r="E31" s="280">
        <v>0</v>
      </c>
      <c r="F31" s="152"/>
      <c r="G31" s="262"/>
      <c r="H31" s="221"/>
      <c r="J31" s="431"/>
      <c r="K31" s="431"/>
      <c r="L31" s="431"/>
    </row>
    <row r="32" spans="1:12" s="12" customFormat="1" ht="13.5" customHeight="1">
      <c r="A32" s="574"/>
      <c r="B32" s="218"/>
      <c r="C32" s="219"/>
      <c r="D32" s="258"/>
      <c r="E32" s="280">
        <v>0</v>
      </c>
      <c r="F32" s="152"/>
      <c r="G32" s="262"/>
      <c r="H32" s="221"/>
      <c r="J32" s="431"/>
      <c r="K32" s="431"/>
      <c r="L32" s="431"/>
    </row>
    <row r="33" spans="1:13" s="12" customFormat="1" ht="13.5" customHeight="1">
      <c r="A33" s="574"/>
      <c r="B33" s="218"/>
      <c r="C33" s="219"/>
      <c r="D33" s="258"/>
      <c r="E33" s="280">
        <v>0</v>
      </c>
      <c r="F33" s="152"/>
      <c r="G33" s="262"/>
      <c r="H33" s="221"/>
      <c r="J33" s="431"/>
      <c r="K33" s="431"/>
      <c r="L33" s="431"/>
    </row>
    <row r="34" spans="1:13" s="12" customFormat="1" ht="13.5" customHeight="1">
      <c r="A34" s="574"/>
      <c r="B34" s="218"/>
      <c r="C34" s="219"/>
      <c r="D34" s="258"/>
      <c r="E34" s="280">
        <v>0</v>
      </c>
      <c r="F34" s="152"/>
      <c r="G34" s="262"/>
      <c r="H34" s="221"/>
      <c r="J34" s="431"/>
      <c r="K34" s="431"/>
      <c r="L34" s="431"/>
    </row>
    <row r="35" spans="1:13" s="12" customFormat="1" ht="13.5" customHeight="1">
      <c r="A35" s="574"/>
      <c r="B35" s="218"/>
      <c r="C35" s="219"/>
      <c r="D35" s="258"/>
      <c r="E35" s="280">
        <v>0</v>
      </c>
      <c r="F35" s="152"/>
      <c r="G35" s="262"/>
      <c r="H35" s="221"/>
      <c r="J35" s="431"/>
      <c r="K35" s="431"/>
      <c r="L35" s="431"/>
    </row>
    <row r="36" spans="1:13" s="12" customFormat="1" ht="13.5" customHeight="1">
      <c r="A36" s="574"/>
      <c r="B36" s="239"/>
      <c r="C36" s="240"/>
      <c r="D36" s="259"/>
      <c r="E36" s="257"/>
      <c r="F36" s="241"/>
      <c r="G36" s="429"/>
      <c r="H36" s="256"/>
      <c r="J36" s="431"/>
      <c r="K36" s="431"/>
      <c r="L36" s="431"/>
    </row>
    <row r="37" spans="1:13" s="12" customFormat="1" ht="13.5" customHeight="1">
      <c r="A37" s="574"/>
      <c r="B37" s="237" t="s">
        <v>166</v>
      </c>
      <c r="C37" s="238"/>
      <c r="D37" s="801">
        <f>SUM(E38:E43)</f>
        <v>0</v>
      </c>
      <c r="E37" s="802"/>
      <c r="F37" s="326">
        <v>0</v>
      </c>
      <c r="G37" s="329">
        <f>K37</f>
        <v>0</v>
      </c>
      <c r="H37" s="226" t="s">
        <v>317</v>
      </c>
      <c r="J37" s="431">
        <f>D37-F37</f>
        <v>0</v>
      </c>
      <c r="K37" s="431">
        <f>ROUNDDOWN(J37/2,-3)</f>
        <v>0</v>
      </c>
      <c r="L37" s="431">
        <f>J37-K37</f>
        <v>0</v>
      </c>
    </row>
    <row r="38" spans="1:13" s="12" customFormat="1" ht="13.5" customHeight="1">
      <c r="A38" s="574"/>
      <c r="B38" s="218"/>
      <c r="C38" s="219"/>
      <c r="D38" s="258"/>
      <c r="E38" s="279">
        <v>0</v>
      </c>
      <c r="F38" s="324"/>
      <c r="G38" s="327"/>
      <c r="H38" s="221"/>
      <c r="J38" s="431"/>
      <c r="K38" s="431"/>
      <c r="L38" s="431"/>
    </row>
    <row r="39" spans="1:13" s="12" customFormat="1" ht="13.5" customHeight="1">
      <c r="A39" s="574"/>
      <c r="B39" s="218"/>
      <c r="C39" s="219"/>
      <c r="D39" s="258"/>
      <c r="E39" s="280">
        <v>0</v>
      </c>
      <c r="F39" s="152"/>
      <c r="G39" s="262"/>
      <c r="H39" s="221"/>
      <c r="J39" s="431"/>
      <c r="K39" s="431"/>
      <c r="L39" s="431"/>
    </row>
    <row r="40" spans="1:13" s="12" customFormat="1" ht="13.5" customHeight="1">
      <c r="A40" s="574"/>
      <c r="B40" s="218"/>
      <c r="C40" s="219"/>
      <c r="D40" s="258"/>
      <c r="E40" s="280">
        <v>0</v>
      </c>
      <c r="F40" s="152"/>
      <c r="G40" s="262"/>
      <c r="H40" s="221"/>
      <c r="J40" s="431"/>
      <c r="K40" s="431"/>
      <c r="L40" s="431"/>
    </row>
    <row r="41" spans="1:13" s="12" customFormat="1" ht="13.5" customHeight="1">
      <c r="A41" s="574"/>
      <c r="B41" s="218"/>
      <c r="C41" s="219"/>
      <c r="D41" s="258"/>
      <c r="E41" s="280">
        <v>0</v>
      </c>
      <c r="F41" s="152"/>
      <c r="G41" s="262"/>
      <c r="H41" s="221"/>
      <c r="J41" s="431"/>
      <c r="K41" s="431"/>
      <c r="L41" s="431"/>
    </row>
    <row r="42" spans="1:13" s="12" customFormat="1" ht="13.5" customHeight="1">
      <c r="A42" s="574"/>
      <c r="B42" s="218"/>
      <c r="C42" s="219"/>
      <c r="D42" s="258"/>
      <c r="E42" s="280">
        <v>0</v>
      </c>
      <c r="F42" s="152"/>
      <c r="G42" s="262"/>
      <c r="H42" s="221"/>
      <c r="J42" s="431"/>
      <c r="K42" s="431"/>
      <c r="L42" s="431"/>
    </row>
    <row r="43" spans="1:13" s="12" customFormat="1" ht="13.5" customHeight="1">
      <c r="A43" s="574"/>
      <c r="B43" s="218"/>
      <c r="C43" s="219"/>
      <c r="D43" s="258"/>
      <c r="E43" s="280">
        <v>0</v>
      </c>
      <c r="F43" s="152"/>
      <c r="G43" s="262"/>
      <c r="H43" s="221"/>
      <c r="J43" s="431"/>
      <c r="K43" s="431"/>
      <c r="L43" s="431"/>
    </row>
    <row r="44" spans="1:13" s="12" customFormat="1" ht="13.5" customHeight="1">
      <c r="A44" s="574"/>
      <c r="B44" s="239"/>
      <c r="C44" s="242"/>
      <c r="D44" s="259"/>
      <c r="E44" s="257"/>
      <c r="F44" s="241"/>
      <c r="G44" s="429"/>
      <c r="H44" s="256"/>
      <c r="J44" s="431"/>
      <c r="K44" s="431"/>
      <c r="L44" s="431"/>
    </row>
    <row r="45" spans="1:13" ht="18" customHeight="1" thickBot="1">
      <c r="A45" s="571" t="s">
        <v>273</v>
      </c>
      <c r="B45" s="572"/>
      <c r="C45" s="572"/>
      <c r="D45" s="793">
        <f>D13+D21+D29+D37</f>
        <v>0</v>
      </c>
      <c r="E45" s="794"/>
      <c r="F45" s="364">
        <f>F13+F21+F29+F37</f>
        <v>0</v>
      </c>
      <c r="G45" s="370">
        <f>K45</f>
        <v>0</v>
      </c>
      <c r="H45" s="60"/>
      <c r="J45" s="194">
        <f>SUM(J13:J44)</f>
        <v>0</v>
      </c>
      <c r="K45" s="194">
        <f t="shared" ref="K45:L45" si="0">SUM(K13:K44)</f>
        <v>0</v>
      </c>
      <c r="L45" s="194">
        <f t="shared" si="0"/>
        <v>0</v>
      </c>
      <c r="M45" s="12"/>
    </row>
    <row r="46" spans="1:13" s="12" customFormat="1" ht="13.5" customHeight="1">
      <c r="A46" s="573" t="s">
        <v>3</v>
      </c>
      <c r="B46" s="222"/>
      <c r="C46" s="223"/>
      <c r="D46" s="797"/>
      <c r="E46" s="798"/>
      <c r="F46" s="64"/>
      <c r="G46" s="575"/>
      <c r="H46" s="226"/>
      <c r="J46" s="431"/>
      <c r="K46" s="431">
        <f>ROUNDDOWN(K45,-4)</f>
        <v>0</v>
      </c>
      <c r="L46" s="431"/>
      <c r="M46" s="3"/>
    </row>
    <row r="47" spans="1:13" s="12" customFormat="1" ht="13.5" customHeight="1">
      <c r="A47" s="574"/>
      <c r="B47" s="251"/>
      <c r="C47" s="224"/>
      <c r="D47" s="789"/>
      <c r="E47" s="790"/>
      <c r="F47" s="62"/>
      <c r="G47" s="575"/>
      <c r="H47" s="221"/>
    </row>
    <row r="48" spans="1:13" s="12" customFormat="1" ht="13.5" customHeight="1">
      <c r="A48" s="574"/>
      <c r="B48" s="251"/>
      <c r="C48" s="224"/>
      <c r="D48" s="789"/>
      <c r="E48" s="790"/>
      <c r="F48" s="62"/>
      <c r="G48" s="575"/>
      <c r="H48" s="221"/>
    </row>
    <row r="49" spans="1:8" s="12" customFormat="1" ht="13.5" customHeight="1">
      <c r="A49" s="574"/>
      <c r="B49" s="251"/>
      <c r="C49" s="224"/>
      <c r="D49" s="789"/>
      <c r="E49" s="790"/>
      <c r="F49" s="62"/>
      <c r="G49" s="575"/>
      <c r="H49" s="221"/>
    </row>
    <row r="50" spans="1:8" s="12" customFormat="1" ht="13.5" customHeight="1">
      <c r="A50" s="574"/>
      <c r="B50" s="251"/>
      <c r="C50" s="224"/>
      <c r="D50" s="789"/>
      <c r="E50" s="790"/>
      <c r="F50" s="62"/>
      <c r="G50" s="575"/>
      <c r="H50" s="221"/>
    </row>
    <row r="51" spans="1:8" s="12" customFormat="1" ht="13.5" customHeight="1">
      <c r="A51" s="574"/>
      <c r="B51" s="251"/>
      <c r="C51" s="224"/>
      <c r="D51" s="789"/>
      <c r="E51" s="790"/>
      <c r="F51" s="62"/>
      <c r="G51" s="575"/>
      <c r="H51" s="221"/>
    </row>
    <row r="52" spans="1:8" s="12" customFormat="1" ht="13.5" customHeight="1">
      <c r="A52" s="574"/>
      <c r="B52" s="251"/>
      <c r="C52" s="224"/>
      <c r="D52" s="789"/>
      <c r="E52" s="790"/>
      <c r="F52" s="62"/>
      <c r="G52" s="575"/>
      <c r="H52" s="221"/>
    </row>
    <row r="53" spans="1:8" s="12" customFormat="1" ht="13.5" customHeight="1">
      <c r="A53" s="574"/>
      <c r="B53" s="251"/>
      <c r="C53" s="225"/>
      <c r="D53" s="791"/>
      <c r="E53" s="792"/>
      <c r="F53" s="63"/>
      <c r="G53" s="576"/>
      <c r="H53" s="227"/>
    </row>
    <row r="54" spans="1:8" ht="18" customHeight="1" thickBot="1">
      <c r="A54" s="577" t="s">
        <v>274</v>
      </c>
      <c r="B54" s="578"/>
      <c r="C54" s="578"/>
      <c r="D54" s="785">
        <f>SUM(D46:D53)</f>
        <v>0</v>
      </c>
      <c r="E54" s="786"/>
      <c r="F54" s="365">
        <f>SUM(F46:F53)</f>
        <v>0</v>
      </c>
      <c r="G54" s="16"/>
      <c r="H54" s="331" t="s">
        <v>261</v>
      </c>
    </row>
    <row r="55" spans="1:8" ht="18" customHeight="1" thickTop="1">
      <c r="A55" s="564" t="s">
        <v>275</v>
      </c>
      <c r="B55" s="579"/>
      <c r="C55" s="579"/>
      <c r="D55" s="787">
        <f>D45+D54</f>
        <v>0</v>
      </c>
      <c r="E55" s="788"/>
      <c r="F55" s="14">
        <f>F45+F54</f>
        <v>0</v>
      </c>
      <c r="G55" s="15">
        <f>G45</f>
        <v>0</v>
      </c>
      <c r="H55" s="330"/>
    </row>
    <row r="56" spans="1:8" ht="11.5" customHeight="1">
      <c r="A56" s="61"/>
      <c r="B56" s="61"/>
      <c r="C56" s="2"/>
      <c r="D56" s="1"/>
      <c r="E56" s="1"/>
      <c r="F56" s="1"/>
      <c r="G56" s="1"/>
      <c r="H56" s="1"/>
    </row>
    <row r="57" spans="1:8" ht="11.5" customHeight="1">
      <c r="D57" s="7" t="s">
        <v>240</v>
      </c>
      <c r="E57" s="7"/>
      <c r="F57" s="194">
        <f>D45-F45</f>
        <v>0</v>
      </c>
      <c r="G57" s="1" t="s">
        <v>241</v>
      </c>
    </row>
    <row r="58" spans="1:8">
      <c r="D58" s="1" t="s">
        <v>242</v>
      </c>
      <c r="E58" s="1"/>
      <c r="F58" s="195">
        <f>F57/2</f>
        <v>0</v>
      </c>
      <c r="G58" s="194">
        <f>ROUNDDOWN(F58,-3)</f>
        <v>0</v>
      </c>
      <c r="H58" s="1" t="s">
        <v>277</v>
      </c>
    </row>
    <row r="59" spans="1:8">
      <c r="D59" s="7" t="s">
        <v>243</v>
      </c>
      <c r="E59" s="7"/>
      <c r="F59" s="194">
        <f>D45/3</f>
        <v>0</v>
      </c>
      <c r="G59" s="194">
        <f>ROUNDDOWN(F59,-3)</f>
        <v>0</v>
      </c>
      <c r="H59" s="1" t="s">
        <v>278</v>
      </c>
    </row>
    <row r="60" spans="1:8">
      <c r="G60" s="194">
        <f>F45</f>
        <v>0</v>
      </c>
      <c r="H60" s="1" t="s">
        <v>276</v>
      </c>
    </row>
    <row r="61" spans="1:8">
      <c r="F61" s="1" t="s">
        <v>279</v>
      </c>
    </row>
    <row r="63" spans="1:8">
      <c r="G63" s="368"/>
    </row>
  </sheetData>
  <sheetProtection sheet="1" insertRows="0" deleteRows="0" selectLockedCells="1"/>
  <mergeCells count="38">
    <mergeCell ref="A2:H3"/>
    <mergeCell ref="A5:B5"/>
    <mergeCell ref="D5:E5"/>
    <mergeCell ref="A6:B6"/>
    <mergeCell ref="D6:E6"/>
    <mergeCell ref="F6:H6"/>
    <mergeCell ref="A7:B7"/>
    <mergeCell ref="D7:E7"/>
    <mergeCell ref="F7:H7"/>
    <mergeCell ref="A8:B8"/>
    <mergeCell ref="D8:E8"/>
    <mergeCell ref="F8:H8"/>
    <mergeCell ref="F9:H9"/>
    <mergeCell ref="A12:C12"/>
    <mergeCell ref="D12:E12"/>
    <mergeCell ref="A13:A44"/>
    <mergeCell ref="D13:E13"/>
    <mergeCell ref="D21:E21"/>
    <mergeCell ref="D29:E29"/>
    <mergeCell ref="D37:E37"/>
    <mergeCell ref="A45:C45"/>
    <mergeCell ref="D45:E45"/>
    <mergeCell ref="A9:B9"/>
    <mergeCell ref="D9:E9"/>
    <mergeCell ref="A46:A53"/>
    <mergeCell ref="D46:E46"/>
    <mergeCell ref="A54:C54"/>
    <mergeCell ref="D54:E54"/>
    <mergeCell ref="A55:C55"/>
    <mergeCell ref="D55:E55"/>
    <mergeCell ref="G46:G53"/>
    <mergeCell ref="D47:E47"/>
    <mergeCell ref="D48:E48"/>
    <mergeCell ref="D49:E49"/>
    <mergeCell ref="D50:E50"/>
    <mergeCell ref="D51:E51"/>
    <mergeCell ref="D52:E52"/>
    <mergeCell ref="D53:E53"/>
  </mergeCells>
  <phoneticPr fontId="6"/>
  <dataValidations count="2">
    <dataValidation imeMode="halfAlpha" allowBlank="1" showInputMessage="1" showErrorMessage="1" sqref="C6:D9 F46:F55 G55 F45:G45 F13:F44 D13 D44:D55 D20:D29 D36:D37 E14:E20 E22:E28 E30:E36 E38:E44" xr:uid="{98D3FBC6-D1A9-4326-AAB2-58FF64D764D5}"/>
    <dataValidation type="list" allowBlank="1" showInputMessage="1" showErrorMessage="1" sqref="C14:C19 C22:C27 C30:C35 C38:C43" xr:uid="{D373BD10-D85B-4513-8A74-AB39A097B9D2}">
      <formula1>"謝金,旅費,会議費,会場借料,会場整備費,印刷製本費,通信運搬費,広告宣伝費,保険料,消耗品費,機器借上料,備品費,家賃,水道光熱費,雑役務費,委託費"</formula1>
    </dataValidation>
  </dataValidations>
  <pageMargins left="0.98425196850393704" right="0.78740157480314965" top="0.74803149606299213" bottom="0.74803149606299213"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42EBA-DC5C-43D7-B9E7-395A10DB59EC}">
  <sheetPr codeName="Sheet14">
    <tabColor rgb="FF00B0F0"/>
  </sheetPr>
  <dimension ref="A1:M45"/>
  <sheetViews>
    <sheetView showZeros="0" tabSelected="1" view="pageBreakPreview" zoomScaleNormal="100" zoomScaleSheetLayoutView="100" workbookViewId="0">
      <selection activeCell="K18" sqref="K18"/>
    </sheetView>
  </sheetViews>
  <sheetFormatPr defaultColWidth="9" defaultRowHeight="13"/>
  <cols>
    <col min="1" max="1" width="19.6328125" style="17" customWidth="1"/>
    <col min="2" max="2" width="5.08984375" style="17" customWidth="1"/>
    <col min="3" max="3" width="10.08984375" style="17" customWidth="1"/>
    <col min="4" max="4" width="6.6328125" style="17" customWidth="1"/>
    <col min="5" max="5" width="9.6328125" style="17" customWidth="1"/>
    <col min="6" max="6" width="23.6328125" style="17" customWidth="1"/>
    <col min="7" max="7" width="31.90625" style="17" customWidth="1"/>
    <col min="8" max="11" width="6.08984375" style="17" customWidth="1"/>
    <col min="12" max="12" width="13.6328125" style="17" customWidth="1"/>
    <col min="13" max="13" width="18.26953125" style="17" customWidth="1"/>
    <col min="14" max="16384" width="9" style="17"/>
  </cols>
  <sheetData>
    <row r="1" spans="1:13" ht="14">
      <c r="A1" s="45" t="s">
        <v>210</v>
      </c>
      <c r="D1" s="18"/>
      <c r="E1" s="19"/>
      <c r="F1" s="19"/>
      <c r="G1" s="19"/>
      <c r="H1" s="19"/>
      <c r="I1" s="19"/>
      <c r="J1" s="19"/>
      <c r="K1" s="19"/>
      <c r="L1" s="162" t="s">
        <v>2</v>
      </c>
      <c r="M1" s="20"/>
    </row>
    <row r="2" spans="1:13" ht="6" customHeight="1">
      <c r="A2" s="45"/>
      <c r="D2" s="18"/>
      <c r="E2" s="19"/>
      <c r="F2" s="19"/>
      <c r="G2" s="19"/>
      <c r="H2" s="19"/>
      <c r="I2" s="19"/>
      <c r="J2" s="19"/>
      <c r="K2" s="19"/>
      <c r="L2" s="19"/>
      <c r="M2" s="20"/>
    </row>
    <row r="3" spans="1:13" ht="13.5" thickBot="1">
      <c r="A3" s="44" t="s">
        <v>131</v>
      </c>
      <c r="B3" s="40" t="s">
        <v>143</v>
      </c>
      <c r="C3" s="432" t="s">
        <v>324</v>
      </c>
      <c r="D3" s="42" t="s">
        <v>126</v>
      </c>
      <c r="E3" s="35" t="s">
        <v>189</v>
      </c>
      <c r="F3" s="42" t="s">
        <v>323</v>
      </c>
      <c r="G3" s="40" t="s">
        <v>142</v>
      </c>
      <c r="H3" s="41" t="s">
        <v>138</v>
      </c>
      <c r="I3" s="42" t="s">
        <v>321</v>
      </c>
      <c r="J3" s="42" t="s">
        <v>322</v>
      </c>
      <c r="K3" s="40" t="s">
        <v>139</v>
      </c>
      <c r="L3" s="432" t="s">
        <v>320</v>
      </c>
      <c r="M3" s="66" t="s">
        <v>130</v>
      </c>
    </row>
    <row r="4" spans="1:13" s="212" customFormat="1" ht="13.5" thickTop="1">
      <c r="A4" s="433"/>
      <c r="B4" s="454"/>
      <c r="C4" s="453"/>
      <c r="D4" s="448"/>
      <c r="E4" s="186">
        <v>0</v>
      </c>
      <c r="F4" s="75"/>
      <c r="G4" s="75"/>
      <c r="H4" s="442"/>
      <c r="I4" s="443"/>
      <c r="J4" s="443"/>
      <c r="K4" s="442"/>
      <c r="L4" s="439"/>
      <c r="M4" s="67"/>
    </row>
    <row r="5" spans="1:13" s="212" customFormat="1">
      <c r="A5" s="434"/>
      <c r="B5" s="455"/>
      <c r="C5" s="81"/>
      <c r="D5" s="443"/>
      <c r="E5" s="187">
        <v>0</v>
      </c>
      <c r="F5" s="76"/>
      <c r="G5" s="76"/>
      <c r="H5" s="442"/>
      <c r="I5" s="443"/>
      <c r="J5" s="443"/>
      <c r="K5" s="442"/>
      <c r="L5" s="440"/>
      <c r="M5" s="68"/>
    </row>
    <row r="6" spans="1:13" s="212" customFormat="1">
      <c r="A6" s="434"/>
      <c r="B6" s="455"/>
      <c r="C6" s="81"/>
      <c r="D6" s="443"/>
      <c r="E6" s="187">
        <v>0</v>
      </c>
      <c r="F6" s="76"/>
      <c r="G6" s="76"/>
      <c r="H6" s="442"/>
      <c r="I6" s="443"/>
      <c r="J6" s="443"/>
      <c r="K6" s="442"/>
      <c r="L6" s="440"/>
      <c r="M6" s="68"/>
    </row>
    <row r="7" spans="1:13" s="212" customFormat="1">
      <c r="A7" s="434"/>
      <c r="B7" s="455"/>
      <c r="C7" s="81"/>
      <c r="D7" s="443"/>
      <c r="E7" s="187">
        <v>0</v>
      </c>
      <c r="F7" s="76"/>
      <c r="G7" s="76"/>
      <c r="H7" s="442"/>
      <c r="I7" s="443"/>
      <c r="J7" s="443"/>
      <c r="K7" s="442"/>
      <c r="L7" s="440"/>
      <c r="M7" s="68"/>
    </row>
    <row r="8" spans="1:13" s="212" customFormat="1">
      <c r="A8" s="434"/>
      <c r="B8" s="455"/>
      <c r="C8" s="81"/>
      <c r="D8" s="443"/>
      <c r="E8" s="187">
        <v>0</v>
      </c>
      <c r="F8" s="76"/>
      <c r="G8" s="76"/>
      <c r="H8" s="442"/>
      <c r="I8" s="443"/>
      <c r="J8" s="443"/>
      <c r="K8" s="442"/>
      <c r="L8" s="440"/>
      <c r="M8" s="68"/>
    </row>
    <row r="9" spans="1:13" s="212" customFormat="1">
      <c r="A9" s="434"/>
      <c r="B9" s="455"/>
      <c r="C9" s="81"/>
      <c r="D9" s="443"/>
      <c r="E9" s="187">
        <v>0</v>
      </c>
      <c r="F9" s="76"/>
      <c r="G9" s="76"/>
      <c r="H9" s="442"/>
      <c r="I9" s="443"/>
      <c r="J9" s="443"/>
      <c r="K9" s="442"/>
      <c r="L9" s="440"/>
      <c r="M9" s="68"/>
    </row>
    <row r="10" spans="1:13" s="212" customFormat="1">
      <c r="A10" s="434"/>
      <c r="B10" s="455"/>
      <c r="C10" s="81"/>
      <c r="D10" s="449"/>
      <c r="E10" s="187">
        <v>0</v>
      </c>
      <c r="F10" s="76"/>
      <c r="G10" s="76"/>
      <c r="H10" s="442"/>
      <c r="I10" s="443"/>
      <c r="J10" s="443"/>
      <c r="K10" s="442"/>
      <c r="L10" s="440"/>
      <c r="M10" s="68"/>
    </row>
    <row r="11" spans="1:13" s="212" customFormat="1">
      <c r="A11" s="434"/>
      <c r="B11" s="455"/>
      <c r="C11" s="81"/>
      <c r="D11" s="449"/>
      <c r="E11" s="187">
        <v>0</v>
      </c>
      <c r="F11" s="76"/>
      <c r="G11" s="76"/>
      <c r="H11" s="442"/>
      <c r="I11" s="443"/>
      <c r="J11" s="443"/>
      <c r="K11" s="442"/>
      <c r="L11" s="440"/>
      <c r="M11" s="68"/>
    </row>
    <row r="12" spans="1:13" s="212" customFormat="1">
      <c r="A12" s="434"/>
      <c r="B12" s="455"/>
      <c r="C12" s="81"/>
      <c r="D12" s="449"/>
      <c r="E12" s="187">
        <v>0</v>
      </c>
      <c r="F12" s="76"/>
      <c r="G12" s="76"/>
      <c r="H12" s="442"/>
      <c r="I12" s="443"/>
      <c r="J12" s="443"/>
      <c r="K12" s="442"/>
      <c r="L12" s="440"/>
      <c r="M12" s="68"/>
    </row>
    <row r="13" spans="1:13" s="212" customFormat="1">
      <c r="A13" s="434"/>
      <c r="B13" s="455"/>
      <c r="C13" s="81"/>
      <c r="D13" s="449"/>
      <c r="E13" s="187">
        <v>0</v>
      </c>
      <c r="F13" s="76"/>
      <c r="G13" s="76"/>
      <c r="H13" s="442"/>
      <c r="I13" s="443"/>
      <c r="J13" s="443"/>
      <c r="K13" s="442"/>
      <c r="L13" s="440"/>
      <c r="M13" s="68"/>
    </row>
    <row r="14" spans="1:13" s="212" customFormat="1">
      <c r="A14" s="434"/>
      <c r="B14" s="455"/>
      <c r="C14" s="81"/>
      <c r="D14" s="443"/>
      <c r="E14" s="187">
        <v>0</v>
      </c>
      <c r="F14" s="76"/>
      <c r="G14" s="76"/>
      <c r="H14" s="442"/>
      <c r="I14" s="443"/>
      <c r="J14" s="443"/>
      <c r="K14" s="442"/>
      <c r="L14" s="440"/>
      <c r="M14" s="68"/>
    </row>
    <row r="15" spans="1:13" s="212" customFormat="1">
      <c r="A15" s="434"/>
      <c r="B15" s="455"/>
      <c r="C15" s="81"/>
      <c r="D15" s="443"/>
      <c r="E15" s="187">
        <v>0</v>
      </c>
      <c r="F15" s="76"/>
      <c r="G15" s="76"/>
      <c r="H15" s="442"/>
      <c r="I15" s="443"/>
      <c r="J15" s="443"/>
      <c r="K15" s="442"/>
      <c r="L15" s="440"/>
      <c r="M15" s="68"/>
    </row>
    <row r="16" spans="1:13" s="212" customFormat="1">
      <c r="A16" s="434"/>
      <c r="B16" s="455"/>
      <c r="C16" s="81"/>
      <c r="D16" s="443"/>
      <c r="E16" s="187">
        <v>0</v>
      </c>
      <c r="F16" s="76"/>
      <c r="G16" s="76"/>
      <c r="H16" s="442"/>
      <c r="I16" s="443"/>
      <c r="J16" s="443"/>
      <c r="K16" s="442"/>
      <c r="L16" s="440"/>
      <c r="M16" s="68"/>
    </row>
    <row r="17" spans="1:13" s="212" customFormat="1">
      <c r="A17" s="434"/>
      <c r="B17" s="455"/>
      <c r="C17" s="81"/>
      <c r="D17" s="443"/>
      <c r="E17" s="187">
        <v>0</v>
      </c>
      <c r="F17" s="76"/>
      <c r="G17" s="76"/>
      <c r="H17" s="442"/>
      <c r="I17" s="443"/>
      <c r="J17" s="443"/>
      <c r="K17" s="442"/>
      <c r="L17" s="440"/>
      <c r="M17" s="68"/>
    </row>
    <row r="18" spans="1:13" s="212" customFormat="1">
      <c r="A18" s="434"/>
      <c r="B18" s="455"/>
      <c r="C18" s="81"/>
      <c r="D18" s="443"/>
      <c r="E18" s="187">
        <v>0</v>
      </c>
      <c r="F18" s="76"/>
      <c r="G18" s="76"/>
      <c r="H18" s="442"/>
      <c r="I18" s="443"/>
      <c r="J18" s="443"/>
      <c r="K18" s="442"/>
      <c r="L18" s="440"/>
      <c r="M18" s="68"/>
    </row>
    <row r="19" spans="1:13" s="212" customFormat="1">
      <c r="A19" s="434"/>
      <c r="B19" s="455"/>
      <c r="C19" s="81"/>
      <c r="D19" s="443"/>
      <c r="E19" s="187">
        <v>0</v>
      </c>
      <c r="F19" s="76"/>
      <c r="G19" s="76"/>
      <c r="H19" s="442"/>
      <c r="I19" s="443"/>
      <c r="J19" s="443"/>
      <c r="K19" s="442"/>
      <c r="L19" s="440"/>
      <c r="M19" s="68"/>
    </row>
    <row r="20" spans="1:13" s="212" customFormat="1">
      <c r="A20" s="434"/>
      <c r="B20" s="455"/>
      <c r="C20" s="81"/>
      <c r="D20" s="443"/>
      <c r="E20" s="187">
        <v>0</v>
      </c>
      <c r="F20" s="76"/>
      <c r="G20" s="76"/>
      <c r="H20" s="442"/>
      <c r="I20" s="443"/>
      <c r="J20" s="443"/>
      <c r="K20" s="442"/>
      <c r="L20" s="440"/>
      <c r="M20" s="68"/>
    </row>
    <row r="21" spans="1:13" s="212" customFormat="1">
      <c r="A21" s="434"/>
      <c r="B21" s="455"/>
      <c r="C21" s="81"/>
      <c r="D21" s="443"/>
      <c r="E21" s="187">
        <v>0</v>
      </c>
      <c r="F21" s="76"/>
      <c r="G21" s="76"/>
      <c r="H21" s="442"/>
      <c r="I21" s="443"/>
      <c r="J21" s="443"/>
      <c r="K21" s="442"/>
      <c r="L21" s="440"/>
      <c r="M21" s="68"/>
    </row>
    <row r="22" spans="1:13" s="212" customFormat="1">
      <c r="A22" s="434"/>
      <c r="B22" s="455"/>
      <c r="C22" s="81"/>
      <c r="D22" s="443"/>
      <c r="E22" s="187">
        <v>0</v>
      </c>
      <c r="F22" s="76"/>
      <c r="G22" s="76"/>
      <c r="H22" s="442"/>
      <c r="I22" s="443"/>
      <c r="J22" s="443"/>
      <c r="K22" s="442"/>
      <c r="L22" s="440"/>
      <c r="M22" s="68"/>
    </row>
    <row r="23" spans="1:13" s="212" customFormat="1">
      <c r="A23" s="434"/>
      <c r="B23" s="455"/>
      <c r="C23" s="81"/>
      <c r="D23" s="443"/>
      <c r="E23" s="187">
        <v>0</v>
      </c>
      <c r="F23" s="76"/>
      <c r="G23" s="76"/>
      <c r="H23" s="442"/>
      <c r="I23" s="443"/>
      <c r="J23" s="443"/>
      <c r="K23" s="442"/>
      <c r="L23" s="440"/>
      <c r="M23" s="68"/>
    </row>
    <row r="24" spans="1:13" s="212" customFormat="1">
      <c r="A24" s="434"/>
      <c r="B24" s="455"/>
      <c r="C24" s="81"/>
      <c r="D24" s="443"/>
      <c r="E24" s="187">
        <v>0</v>
      </c>
      <c r="F24" s="76"/>
      <c r="G24" s="76"/>
      <c r="H24" s="442"/>
      <c r="I24" s="443"/>
      <c r="J24" s="443"/>
      <c r="K24" s="442"/>
      <c r="L24" s="440"/>
      <c r="M24" s="68"/>
    </row>
    <row r="25" spans="1:13" s="212" customFormat="1">
      <c r="A25" s="434"/>
      <c r="B25" s="455"/>
      <c r="C25" s="81"/>
      <c r="D25" s="443"/>
      <c r="E25" s="187">
        <v>0</v>
      </c>
      <c r="F25" s="76"/>
      <c r="G25" s="76"/>
      <c r="H25" s="442"/>
      <c r="I25" s="443"/>
      <c r="J25" s="443"/>
      <c r="K25" s="442"/>
      <c r="L25" s="440"/>
      <c r="M25" s="68"/>
    </row>
    <row r="26" spans="1:13" s="212" customFormat="1">
      <c r="A26" s="434"/>
      <c r="B26" s="455"/>
      <c r="C26" s="81"/>
      <c r="D26" s="443"/>
      <c r="E26" s="187">
        <v>0</v>
      </c>
      <c r="F26" s="76"/>
      <c r="G26" s="76"/>
      <c r="H26" s="442"/>
      <c r="I26" s="443"/>
      <c r="J26" s="443"/>
      <c r="K26" s="442"/>
      <c r="L26" s="440"/>
      <c r="M26" s="68"/>
    </row>
    <row r="27" spans="1:13" s="212" customFormat="1">
      <c r="A27" s="434"/>
      <c r="B27" s="455"/>
      <c r="C27" s="81"/>
      <c r="D27" s="443"/>
      <c r="E27" s="187">
        <v>0</v>
      </c>
      <c r="F27" s="76"/>
      <c r="G27" s="76"/>
      <c r="H27" s="442"/>
      <c r="I27" s="443"/>
      <c r="J27" s="443"/>
      <c r="K27" s="442"/>
      <c r="L27" s="440"/>
      <c r="M27" s="68"/>
    </row>
    <row r="28" spans="1:13" s="212" customFormat="1">
      <c r="A28" s="434"/>
      <c r="B28" s="455"/>
      <c r="C28" s="81"/>
      <c r="D28" s="443"/>
      <c r="E28" s="187">
        <v>0</v>
      </c>
      <c r="F28" s="76"/>
      <c r="G28" s="76"/>
      <c r="H28" s="442"/>
      <c r="I28" s="443"/>
      <c r="J28" s="443"/>
      <c r="K28" s="442"/>
      <c r="L28" s="440"/>
      <c r="M28" s="68"/>
    </row>
    <row r="29" spans="1:13" s="212" customFormat="1">
      <c r="A29" s="434"/>
      <c r="B29" s="455"/>
      <c r="C29" s="81"/>
      <c r="D29" s="443"/>
      <c r="E29" s="187">
        <v>0</v>
      </c>
      <c r="F29" s="76"/>
      <c r="G29" s="76"/>
      <c r="H29" s="442"/>
      <c r="I29" s="443"/>
      <c r="J29" s="443"/>
      <c r="K29" s="442"/>
      <c r="L29" s="440"/>
      <c r="M29" s="68"/>
    </row>
    <row r="30" spans="1:13" s="212" customFormat="1">
      <c r="A30" s="434"/>
      <c r="B30" s="456"/>
      <c r="C30" s="81"/>
      <c r="D30" s="450"/>
      <c r="E30" s="187">
        <v>0</v>
      </c>
      <c r="F30" s="76"/>
      <c r="G30" s="76"/>
      <c r="H30" s="442"/>
      <c r="I30" s="443"/>
      <c r="J30" s="443"/>
      <c r="K30" s="442"/>
      <c r="L30" s="440"/>
      <c r="M30" s="69"/>
    </row>
    <row r="31" spans="1:13" s="212" customFormat="1" ht="13.5" thickBot="1">
      <c r="A31" s="435"/>
      <c r="B31" s="457"/>
      <c r="C31" s="83"/>
      <c r="D31" s="444"/>
      <c r="E31" s="188">
        <v>0</v>
      </c>
      <c r="F31" s="77"/>
      <c r="G31" s="77"/>
      <c r="H31" s="442"/>
      <c r="I31" s="444"/>
      <c r="J31" s="444"/>
      <c r="K31" s="442"/>
      <c r="L31" s="441"/>
      <c r="M31" s="70"/>
    </row>
    <row r="32" spans="1:13" ht="14" thickTop="1" thickBot="1">
      <c r="A32" s="815" t="s">
        <v>124</v>
      </c>
      <c r="B32" s="816"/>
      <c r="C32" s="816"/>
      <c r="D32" s="817"/>
      <c r="E32" s="189">
        <f>SUM(E4:E31)</f>
        <v>0</v>
      </c>
      <c r="F32" s="163"/>
      <c r="G32" s="164"/>
      <c r="H32" s="164"/>
      <c r="I32" s="164"/>
      <c r="J32" s="164"/>
      <c r="K32" s="164"/>
      <c r="L32" s="445"/>
      <c r="M32" s="165"/>
    </row>
    <row r="33" spans="1:13" s="212" customFormat="1">
      <c r="A33" s="436"/>
      <c r="B33" s="458"/>
      <c r="C33" s="81"/>
      <c r="D33" s="451"/>
      <c r="E33" s="190"/>
      <c r="F33" s="78"/>
      <c r="G33" s="79"/>
      <c r="H33" s="442"/>
      <c r="I33" s="443"/>
      <c r="J33" s="443"/>
      <c r="K33" s="442"/>
      <c r="L33" s="440"/>
      <c r="M33" s="71"/>
    </row>
    <row r="34" spans="1:13" s="212" customFormat="1">
      <c r="A34" s="437"/>
      <c r="B34" s="458"/>
      <c r="C34" s="81"/>
      <c r="D34" s="451"/>
      <c r="E34" s="190"/>
      <c r="F34" s="80"/>
      <c r="G34" s="81"/>
      <c r="H34" s="442"/>
      <c r="I34" s="443"/>
      <c r="J34" s="443"/>
      <c r="K34" s="442"/>
      <c r="L34" s="440"/>
      <c r="M34" s="71"/>
    </row>
    <row r="35" spans="1:13" s="212" customFormat="1">
      <c r="A35" s="437"/>
      <c r="B35" s="458"/>
      <c r="C35" s="81"/>
      <c r="D35" s="451"/>
      <c r="E35" s="190"/>
      <c r="F35" s="80"/>
      <c r="G35" s="81"/>
      <c r="H35" s="442"/>
      <c r="I35" s="443"/>
      <c r="J35" s="443"/>
      <c r="K35" s="442"/>
      <c r="L35" s="440"/>
      <c r="M35" s="71"/>
    </row>
    <row r="36" spans="1:13" s="212" customFormat="1">
      <c r="A36" s="437"/>
      <c r="B36" s="459"/>
      <c r="C36" s="81"/>
      <c r="D36" s="449"/>
      <c r="E36" s="191"/>
      <c r="F36" s="80"/>
      <c r="G36" s="81"/>
      <c r="H36" s="442"/>
      <c r="I36" s="443"/>
      <c r="J36" s="443"/>
      <c r="K36" s="442"/>
      <c r="L36" s="440"/>
      <c r="M36" s="72"/>
    </row>
    <row r="37" spans="1:13" s="212" customFormat="1" ht="13.5" thickBot="1">
      <c r="A37" s="438"/>
      <c r="B37" s="460"/>
      <c r="C37" s="81"/>
      <c r="D37" s="452"/>
      <c r="E37" s="192"/>
      <c r="F37" s="82"/>
      <c r="G37" s="83"/>
      <c r="H37" s="442"/>
      <c r="I37" s="444"/>
      <c r="J37" s="444"/>
      <c r="K37" s="442"/>
      <c r="L37" s="441"/>
      <c r="M37" s="73"/>
    </row>
    <row r="38" spans="1:13" ht="13.5" thickTop="1">
      <c r="A38" s="809" t="s">
        <v>3</v>
      </c>
      <c r="B38" s="810"/>
      <c r="C38" s="810"/>
      <c r="D38" s="811"/>
      <c r="E38" s="193">
        <v>0</v>
      </c>
      <c r="F38" s="166"/>
      <c r="G38" s="167"/>
      <c r="H38" s="167"/>
      <c r="I38" s="167"/>
      <c r="J38" s="167"/>
      <c r="K38" s="167"/>
      <c r="L38" s="446"/>
      <c r="M38" s="168"/>
    </row>
    <row r="39" spans="1:13">
      <c r="A39" s="812" t="s">
        <v>95</v>
      </c>
      <c r="B39" s="813"/>
      <c r="C39" s="813"/>
      <c r="D39" s="814"/>
      <c r="E39" s="193">
        <f>SUM(E32:E38)</f>
        <v>0</v>
      </c>
      <c r="F39" s="169"/>
      <c r="G39" s="170"/>
      <c r="H39" s="170"/>
      <c r="I39" s="170"/>
      <c r="J39" s="170"/>
      <c r="K39" s="170"/>
      <c r="L39" s="447"/>
      <c r="M39" s="171"/>
    </row>
    <row r="40" spans="1:13" ht="5.25" customHeight="1">
      <c r="A40" s="19"/>
      <c r="B40" s="19"/>
      <c r="C40" s="19"/>
      <c r="D40" s="19"/>
      <c r="E40" s="19"/>
      <c r="F40" s="19"/>
      <c r="G40" s="19"/>
      <c r="H40" s="19"/>
      <c r="I40" s="19"/>
      <c r="J40" s="19"/>
      <c r="K40" s="19"/>
      <c r="L40" s="19"/>
      <c r="M40" s="19"/>
    </row>
    <row r="41" spans="1:13">
      <c r="A41" s="19"/>
      <c r="B41" s="43" t="s">
        <v>132</v>
      </c>
      <c r="C41" s="43"/>
      <c r="D41" s="19"/>
      <c r="F41" s="19"/>
      <c r="G41" s="19"/>
      <c r="H41" s="19"/>
      <c r="I41" s="19"/>
      <c r="J41" s="19"/>
      <c r="K41" s="19"/>
      <c r="L41" s="19"/>
    </row>
    <row r="42" spans="1:13">
      <c r="A42" s="19"/>
      <c r="B42" s="172" t="s">
        <v>141</v>
      </c>
      <c r="C42" s="172"/>
      <c r="D42" s="19"/>
      <c r="F42" s="19"/>
      <c r="G42" s="19"/>
      <c r="H42" s="19"/>
      <c r="I42" s="19"/>
      <c r="J42" s="19"/>
      <c r="K42" s="19"/>
      <c r="L42" s="19"/>
    </row>
    <row r="43" spans="1:13">
      <c r="A43" s="19"/>
      <c r="B43" s="19"/>
      <c r="C43" s="19"/>
      <c r="D43" s="19"/>
      <c r="F43" s="19"/>
      <c r="G43" s="19"/>
      <c r="H43" s="19"/>
      <c r="I43" s="19"/>
      <c r="J43" s="19"/>
      <c r="K43" s="19"/>
      <c r="L43" s="19"/>
      <c r="M43" s="19"/>
    </row>
    <row r="44" spans="1:13">
      <c r="A44" s="19"/>
      <c r="B44" s="19"/>
      <c r="C44" s="19"/>
      <c r="D44" s="19"/>
      <c r="E44" s="19"/>
      <c r="F44" s="19"/>
      <c r="G44" s="19"/>
      <c r="H44" s="19"/>
      <c r="I44" s="19"/>
      <c r="J44" s="19"/>
      <c r="K44" s="19"/>
      <c r="L44" s="19"/>
      <c r="M44" s="19"/>
    </row>
    <row r="45" spans="1:13">
      <c r="A45" s="19"/>
      <c r="B45" s="19"/>
      <c r="C45" s="19"/>
      <c r="D45" s="19"/>
      <c r="E45" s="19"/>
      <c r="F45" s="19"/>
      <c r="G45" s="19"/>
      <c r="H45" s="19"/>
      <c r="I45" s="19"/>
      <c r="J45" s="19"/>
      <c r="K45" s="19"/>
      <c r="L45" s="19"/>
      <c r="M45" s="19"/>
    </row>
  </sheetData>
  <sheetProtection insertRows="0" deleteRows="0" selectLockedCells="1"/>
  <mergeCells count="3">
    <mergeCell ref="A38:D38"/>
    <mergeCell ref="A39:D39"/>
    <mergeCell ref="A32:D32"/>
  </mergeCells>
  <phoneticPr fontId="6"/>
  <dataValidations count="2">
    <dataValidation type="list" allowBlank="1" showInputMessage="1" showErrorMessage="1" sqref="E48 C4:C31 C33:C37" xr:uid="{83B3DA28-76CD-4D4A-9661-9C4882EF5C43}">
      <formula1>"謝金,旅費,会議費,会場借料,会場整備費,印刷製本費,通信運搬費,広告宣伝費,保険料,消耗品費,機器借上料,備品費,家賃,水道光熱費,雑役務費,委託費"</formula1>
    </dataValidation>
    <dataValidation imeMode="halfAlpha" allowBlank="1" showInputMessage="1" showErrorMessage="1" sqref="E4:E39" xr:uid="{31E478F3-1EDB-4D3B-A9CD-106B1681A2DB}"/>
  </dataValidations>
  <printOptions horizontalCentered="1"/>
  <pageMargins left="0.27559055118110237" right="0.27559055118110237" top="0.98425196850393704" bottom="0.59055118110236227" header="0.31496062992125984" footer="0.31496062992125984"/>
  <pageSetup paperSize="9"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rgb="FF00B0F0"/>
  </sheetPr>
  <dimension ref="A1:R35"/>
  <sheetViews>
    <sheetView showZeros="0" view="pageBreakPreview" zoomScale="80" zoomScaleNormal="100" zoomScaleSheetLayoutView="80" workbookViewId="0">
      <selection activeCell="G21" sqref="G21"/>
    </sheetView>
  </sheetViews>
  <sheetFormatPr defaultColWidth="9" defaultRowHeight="13"/>
  <cols>
    <col min="1" max="1" width="13.7265625" style="17" bestFit="1" customWidth="1"/>
    <col min="2" max="15" width="9.08984375" style="17" customWidth="1"/>
    <col min="16" max="16384" width="9" style="17"/>
  </cols>
  <sheetData>
    <row r="1" spans="1:15">
      <c r="A1" s="45" t="s">
        <v>211</v>
      </c>
      <c r="B1" s="19"/>
      <c r="C1" s="19"/>
      <c r="D1" s="19"/>
      <c r="E1" s="19"/>
      <c r="F1" s="19"/>
      <c r="G1" s="19"/>
      <c r="H1" s="19"/>
      <c r="I1" s="19"/>
      <c r="J1" s="19"/>
      <c r="K1" s="19"/>
      <c r="L1" s="19"/>
      <c r="M1" s="19"/>
      <c r="N1" s="19"/>
      <c r="O1" s="19" t="s">
        <v>137</v>
      </c>
    </row>
    <row r="2" spans="1:15">
      <c r="A2" s="359"/>
      <c r="B2" s="824" t="s">
        <v>99</v>
      </c>
      <c r="C2" s="825"/>
      <c r="D2" s="826" t="s">
        <v>100</v>
      </c>
      <c r="E2" s="823"/>
      <c r="F2" s="822" t="s">
        <v>101</v>
      </c>
      <c r="G2" s="822"/>
      <c r="H2" s="826" t="s">
        <v>102</v>
      </c>
      <c r="I2" s="823"/>
      <c r="J2" s="826"/>
      <c r="K2" s="822"/>
      <c r="L2" s="826"/>
      <c r="M2" s="823"/>
      <c r="N2" s="822" t="s">
        <v>103</v>
      </c>
      <c r="O2" s="823"/>
    </row>
    <row r="3" spans="1:15" ht="13.5" thickBot="1">
      <c r="A3" s="360"/>
      <c r="B3" s="36" t="s">
        <v>104</v>
      </c>
      <c r="C3" s="84" t="s">
        <v>105</v>
      </c>
      <c r="D3" s="37" t="s">
        <v>104</v>
      </c>
      <c r="E3" s="84" t="s">
        <v>105</v>
      </c>
      <c r="F3" s="36" t="s">
        <v>104</v>
      </c>
      <c r="G3" s="84" t="s">
        <v>105</v>
      </c>
      <c r="H3" s="37" t="s">
        <v>104</v>
      </c>
      <c r="I3" s="84" t="s">
        <v>105</v>
      </c>
      <c r="J3" s="37" t="s">
        <v>104</v>
      </c>
      <c r="K3" s="84" t="s">
        <v>105</v>
      </c>
      <c r="L3" s="37" t="s">
        <v>104</v>
      </c>
      <c r="M3" s="84" t="s">
        <v>105</v>
      </c>
      <c r="N3" s="36" t="s">
        <v>104</v>
      </c>
      <c r="O3" s="84" t="s">
        <v>105</v>
      </c>
    </row>
    <row r="4" spans="1:15" ht="18" customHeight="1" thickTop="1">
      <c r="A4" s="22" t="s">
        <v>106</v>
      </c>
      <c r="B4" s="97">
        <v>0</v>
      </c>
      <c r="C4" s="98">
        <v>0</v>
      </c>
      <c r="D4" s="99">
        <v>0</v>
      </c>
      <c r="E4" s="98">
        <v>0</v>
      </c>
      <c r="F4" s="97">
        <v>0</v>
      </c>
      <c r="G4" s="98">
        <v>0</v>
      </c>
      <c r="H4" s="99">
        <v>0</v>
      </c>
      <c r="I4" s="98">
        <v>0</v>
      </c>
      <c r="J4" s="97">
        <v>0</v>
      </c>
      <c r="K4" s="98">
        <v>0</v>
      </c>
      <c r="L4" s="99">
        <v>0</v>
      </c>
      <c r="M4" s="98">
        <v>0</v>
      </c>
      <c r="N4" s="85">
        <f>B4+D4+F4+H4+J4+L4</f>
        <v>0</v>
      </c>
      <c r="O4" s="86">
        <f t="shared" ref="O4:O21" si="0">C4+E4+G4+I4+K4+M4</f>
        <v>0</v>
      </c>
    </row>
    <row r="5" spans="1:15" ht="18" customHeight="1">
      <c r="A5" s="350" t="s">
        <v>107</v>
      </c>
      <c r="B5" s="351">
        <v>0</v>
      </c>
      <c r="C5" s="352">
        <v>0</v>
      </c>
      <c r="D5" s="353">
        <v>0</v>
      </c>
      <c r="E5" s="352">
        <v>0</v>
      </c>
      <c r="F5" s="351">
        <v>0</v>
      </c>
      <c r="G5" s="352">
        <v>0</v>
      </c>
      <c r="H5" s="353">
        <v>0</v>
      </c>
      <c r="I5" s="352">
        <v>0</v>
      </c>
      <c r="J5" s="351">
        <v>0</v>
      </c>
      <c r="K5" s="352">
        <v>0</v>
      </c>
      <c r="L5" s="353">
        <v>0</v>
      </c>
      <c r="M5" s="352">
        <v>0</v>
      </c>
      <c r="N5" s="354">
        <f t="shared" ref="N5:N21" si="1">B5+D5+F5+H5+J5+L5</f>
        <v>0</v>
      </c>
      <c r="O5" s="355">
        <f t="shared" si="0"/>
        <v>0</v>
      </c>
    </row>
    <row r="6" spans="1:15" ht="18" customHeight="1">
      <c r="A6" s="22" t="s">
        <v>108</v>
      </c>
      <c r="B6" s="97">
        <v>0</v>
      </c>
      <c r="C6" s="98">
        <v>0</v>
      </c>
      <c r="D6" s="99">
        <v>0</v>
      </c>
      <c r="E6" s="98">
        <v>0</v>
      </c>
      <c r="F6" s="97">
        <v>0</v>
      </c>
      <c r="G6" s="98">
        <v>0</v>
      </c>
      <c r="H6" s="99">
        <v>0</v>
      </c>
      <c r="I6" s="98">
        <v>0</v>
      </c>
      <c r="J6" s="97">
        <v>0</v>
      </c>
      <c r="K6" s="98">
        <v>0</v>
      </c>
      <c r="L6" s="99">
        <v>0</v>
      </c>
      <c r="M6" s="98">
        <v>0</v>
      </c>
      <c r="N6" s="85">
        <f t="shared" si="1"/>
        <v>0</v>
      </c>
      <c r="O6" s="86">
        <f t="shared" si="0"/>
        <v>0</v>
      </c>
    </row>
    <row r="7" spans="1:15" ht="18" customHeight="1">
      <c r="A7" s="350" t="s">
        <v>109</v>
      </c>
      <c r="B7" s="351">
        <v>0</v>
      </c>
      <c r="C7" s="352">
        <v>0</v>
      </c>
      <c r="D7" s="353">
        <v>0</v>
      </c>
      <c r="E7" s="352">
        <v>0</v>
      </c>
      <c r="F7" s="351">
        <v>0</v>
      </c>
      <c r="G7" s="352">
        <v>0</v>
      </c>
      <c r="H7" s="353">
        <v>0</v>
      </c>
      <c r="I7" s="352">
        <v>0</v>
      </c>
      <c r="J7" s="351">
        <v>0</v>
      </c>
      <c r="K7" s="352">
        <v>0</v>
      </c>
      <c r="L7" s="353">
        <v>0</v>
      </c>
      <c r="M7" s="352">
        <v>0</v>
      </c>
      <c r="N7" s="354">
        <f t="shared" si="1"/>
        <v>0</v>
      </c>
      <c r="O7" s="355">
        <f t="shared" si="0"/>
        <v>0</v>
      </c>
    </row>
    <row r="8" spans="1:15" ht="18" customHeight="1">
      <c r="A8" s="22" t="s">
        <v>110</v>
      </c>
      <c r="B8" s="97">
        <v>0</v>
      </c>
      <c r="C8" s="98">
        <v>0</v>
      </c>
      <c r="D8" s="99">
        <v>0</v>
      </c>
      <c r="E8" s="98">
        <v>0</v>
      </c>
      <c r="F8" s="97">
        <v>0</v>
      </c>
      <c r="G8" s="98">
        <v>0</v>
      </c>
      <c r="H8" s="99">
        <v>0</v>
      </c>
      <c r="I8" s="98">
        <v>0</v>
      </c>
      <c r="J8" s="97">
        <v>0</v>
      </c>
      <c r="K8" s="98">
        <v>0</v>
      </c>
      <c r="L8" s="99">
        <v>0</v>
      </c>
      <c r="M8" s="98">
        <v>0</v>
      </c>
      <c r="N8" s="85">
        <f t="shared" si="1"/>
        <v>0</v>
      </c>
      <c r="O8" s="86">
        <f t="shared" si="0"/>
        <v>0</v>
      </c>
    </row>
    <row r="9" spans="1:15" ht="18" customHeight="1">
      <c r="A9" s="350" t="s">
        <v>111</v>
      </c>
      <c r="B9" s="351">
        <v>0</v>
      </c>
      <c r="C9" s="352">
        <v>0</v>
      </c>
      <c r="D9" s="353">
        <v>0</v>
      </c>
      <c r="E9" s="352">
        <v>0</v>
      </c>
      <c r="F9" s="351">
        <v>0</v>
      </c>
      <c r="G9" s="352">
        <v>0</v>
      </c>
      <c r="H9" s="353">
        <v>0</v>
      </c>
      <c r="I9" s="352">
        <v>0</v>
      </c>
      <c r="J9" s="351">
        <v>0</v>
      </c>
      <c r="K9" s="352">
        <v>0</v>
      </c>
      <c r="L9" s="353">
        <v>0</v>
      </c>
      <c r="M9" s="352">
        <v>0</v>
      </c>
      <c r="N9" s="354">
        <f t="shared" si="1"/>
        <v>0</v>
      </c>
      <c r="O9" s="355">
        <f t="shared" si="0"/>
        <v>0</v>
      </c>
    </row>
    <row r="10" spans="1:15" ht="18" customHeight="1">
      <c r="A10" s="22" t="s">
        <v>112</v>
      </c>
      <c r="B10" s="97">
        <v>0</v>
      </c>
      <c r="C10" s="98">
        <v>0</v>
      </c>
      <c r="D10" s="99">
        <v>0</v>
      </c>
      <c r="E10" s="98">
        <v>0</v>
      </c>
      <c r="F10" s="97">
        <v>0</v>
      </c>
      <c r="G10" s="98">
        <v>0</v>
      </c>
      <c r="H10" s="99">
        <v>0</v>
      </c>
      <c r="I10" s="98">
        <v>0</v>
      </c>
      <c r="J10" s="97">
        <v>0</v>
      </c>
      <c r="K10" s="98">
        <v>0</v>
      </c>
      <c r="L10" s="99">
        <v>0</v>
      </c>
      <c r="M10" s="98">
        <v>0</v>
      </c>
      <c r="N10" s="85">
        <f t="shared" si="1"/>
        <v>0</v>
      </c>
      <c r="O10" s="86">
        <f t="shared" si="0"/>
        <v>0</v>
      </c>
    </row>
    <row r="11" spans="1:15" ht="18" customHeight="1">
      <c r="A11" s="350" t="s">
        <v>113</v>
      </c>
      <c r="B11" s="351">
        <v>0</v>
      </c>
      <c r="C11" s="352">
        <v>0</v>
      </c>
      <c r="D11" s="353">
        <v>0</v>
      </c>
      <c r="E11" s="352">
        <v>0</v>
      </c>
      <c r="F11" s="351">
        <v>0</v>
      </c>
      <c r="G11" s="352">
        <v>0</v>
      </c>
      <c r="H11" s="353">
        <v>0</v>
      </c>
      <c r="I11" s="352">
        <v>0</v>
      </c>
      <c r="J11" s="351">
        <v>0</v>
      </c>
      <c r="K11" s="352">
        <v>0</v>
      </c>
      <c r="L11" s="356">
        <v>0</v>
      </c>
      <c r="M11" s="357">
        <v>0</v>
      </c>
      <c r="N11" s="354">
        <f t="shared" si="1"/>
        <v>0</v>
      </c>
      <c r="O11" s="355">
        <f t="shared" si="0"/>
        <v>0</v>
      </c>
    </row>
    <row r="12" spans="1:15" ht="18" customHeight="1">
      <c r="A12" s="22" t="s">
        <v>114</v>
      </c>
      <c r="B12" s="97">
        <v>0</v>
      </c>
      <c r="C12" s="98">
        <v>0</v>
      </c>
      <c r="D12" s="99">
        <v>0</v>
      </c>
      <c r="E12" s="98">
        <v>0</v>
      </c>
      <c r="F12" s="97">
        <v>0</v>
      </c>
      <c r="G12" s="98">
        <v>0</v>
      </c>
      <c r="H12" s="99">
        <v>0</v>
      </c>
      <c r="I12" s="98">
        <v>0</v>
      </c>
      <c r="J12" s="97">
        <v>0</v>
      </c>
      <c r="K12" s="98">
        <v>0</v>
      </c>
      <c r="L12" s="99">
        <v>0</v>
      </c>
      <c r="M12" s="98">
        <v>0</v>
      </c>
      <c r="N12" s="85">
        <f t="shared" si="1"/>
        <v>0</v>
      </c>
      <c r="O12" s="86">
        <f t="shared" si="0"/>
        <v>0</v>
      </c>
    </row>
    <row r="13" spans="1:15" ht="18" customHeight="1">
      <c r="A13" s="350" t="s">
        <v>115</v>
      </c>
      <c r="B13" s="351">
        <v>0</v>
      </c>
      <c r="C13" s="352">
        <v>0</v>
      </c>
      <c r="D13" s="353">
        <v>0</v>
      </c>
      <c r="E13" s="352">
        <v>0</v>
      </c>
      <c r="F13" s="351">
        <v>0</v>
      </c>
      <c r="G13" s="352">
        <v>0</v>
      </c>
      <c r="H13" s="353">
        <v>0</v>
      </c>
      <c r="I13" s="352">
        <v>0</v>
      </c>
      <c r="J13" s="351">
        <v>0</v>
      </c>
      <c r="K13" s="352">
        <v>0</v>
      </c>
      <c r="L13" s="353">
        <v>0</v>
      </c>
      <c r="M13" s="352">
        <v>0</v>
      </c>
      <c r="N13" s="354">
        <f t="shared" si="1"/>
        <v>0</v>
      </c>
      <c r="O13" s="355">
        <f t="shared" si="0"/>
        <v>0</v>
      </c>
    </row>
    <row r="14" spans="1:15" ht="18" customHeight="1">
      <c r="A14" s="22" t="s">
        <v>116</v>
      </c>
      <c r="B14" s="97">
        <v>0</v>
      </c>
      <c r="C14" s="98">
        <v>0</v>
      </c>
      <c r="D14" s="99">
        <v>0</v>
      </c>
      <c r="E14" s="98">
        <v>0</v>
      </c>
      <c r="F14" s="97">
        <v>0</v>
      </c>
      <c r="G14" s="98">
        <v>0</v>
      </c>
      <c r="H14" s="99">
        <v>0</v>
      </c>
      <c r="I14" s="98">
        <v>0</v>
      </c>
      <c r="J14" s="97">
        <v>0</v>
      </c>
      <c r="K14" s="98">
        <v>0</v>
      </c>
      <c r="L14" s="99">
        <v>0</v>
      </c>
      <c r="M14" s="98">
        <v>0</v>
      </c>
      <c r="N14" s="85">
        <f t="shared" si="1"/>
        <v>0</v>
      </c>
      <c r="O14" s="86">
        <f t="shared" si="0"/>
        <v>0</v>
      </c>
    </row>
    <row r="15" spans="1:15" ht="18" customHeight="1">
      <c r="A15" s="350" t="s">
        <v>117</v>
      </c>
      <c r="B15" s="351">
        <v>0</v>
      </c>
      <c r="C15" s="352">
        <v>0</v>
      </c>
      <c r="D15" s="353">
        <v>0</v>
      </c>
      <c r="E15" s="352">
        <v>0</v>
      </c>
      <c r="F15" s="351">
        <v>0</v>
      </c>
      <c r="G15" s="352">
        <v>0</v>
      </c>
      <c r="H15" s="353">
        <v>0</v>
      </c>
      <c r="I15" s="352">
        <v>0</v>
      </c>
      <c r="J15" s="351">
        <v>0</v>
      </c>
      <c r="K15" s="352">
        <v>0</v>
      </c>
      <c r="L15" s="353">
        <v>0</v>
      </c>
      <c r="M15" s="352">
        <v>0</v>
      </c>
      <c r="N15" s="354">
        <f t="shared" si="1"/>
        <v>0</v>
      </c>
      <c r="O15" s="355">
        <f t="shared" si="0"/>
        <v>0</v>
      </c>
    </row>
    <row r="16" spans="1:15" ht="18" customHeight="1">
      <c r="A16" s="22" t="s">
        <v>118</v>
      </c>
      <c r="B16" s="97">
        <v>0</v>
      </c>
      <c r="C16" s="98">
        <v>0</v>
      </c>
      <c r="D16" s="99">
        <v>0</v>
      </c>
      <c r="E16" s="98">
        <v>0</v>
      </c>
      <c r="F16" s="97">
        <v>0</v>
      </c>
      <c r="G16" s="98">
        <v>0</v>
      </c>
      <c r="H16" s="99">
        <v>0</v>
      </c>
      <c r="I16" s="98">
        <v>0</v>
      </c>
      <c r="J16" s="97">
        <v>0</v>
      </c>
      <c r="K16" s="98">
        <v>0</v>
      </c>
      <c r="L16" s="99">
        <v>0</v>
      </c>
      <c r="M16" s="98">
        <v>0</v>
      </c>
      <c r="N16" s="85">
        <f t="shared" si="1"/>
        <v>0</v>
      </c>
      <c r="O16" s="86">
        <f t="shared" si="0"/>
        <v>0</v>
      </c>
    </row>
    <row r="17" spans="1:18" ht="18" customHeight="1">
      <c r="A17" s="350" t="s">
        <v>119</v>
      </c>
      <c r="B17" s="351">
        <v>0</v>
      </c>
      <c r="C17" s="352">
        <v>0</v>
      </c>
      <c r="D17" s="353">
        <v>0</v>
      </c>
      <c r="E17" s="352">
        <v>0</v>
      </c>
      <c r="F17" s="351">
        <v>0</v>
      </c>
      <c r="G17" s="352">
        <v>0</v>
      </c>
      <c r="H17" s="353">
        <v>0</v>
      </c>
      <c r="I17" s="352">
        <v>0</v>
      </c>
      <c r="J17" s="351">
        <v>0</v>
      </c>
      <c r="K17" s="352">
        <v>0</v>
      </c>
      <c r="L17" s="353">
        <v>0</v>
      </c>
      <c r="M17" s="352">
        <v>0</v>
      </c>
      <c r="N17" s="354">
        <f t="shared" si="1"/>
        <v>0</v>
      </c>
      <c r="O17" s="355">
        <f t="shared" si="0"/>
        <v>0</v>
      </c>
    </row>
    <row r="18" spans="1:18" ht="18" customHeight="1">
      <c r="A18" s="22" t="s">
        <v>120</v>
      </c>
      <c r="B18" s="97">
        <v>0</v>
      </c>
      <c r="C18" s="98">
        <v>0</v>
      </c>
      <c r="D18" s="99">
        <v>0</v>
      </c>
      <c r="E18" s="98">
        <v>0</v>
      </c>
      <c r="F18" s="97">
        <v>0</v>
      </c>
      <c r="G18" s="98">
        <v>0</v>
      </c>
      <c r="H18" s="99">
        <v>0</v>
      </c>
      <c r="I18" s="98">
        <v>0</v>
      </c>
      <c r="J18" s="97">
        <v>0</v>
      </c>
      <c r="K18" s="98">
        <v>0</v>
      </c>
      <c r="L18" s="99">
        <v>0</v>
      </c>
      <c r="M18" s="98">
        <v>0</v>
      </c>
      <c r="N18" s="85">
        <f t="shared" si="1"/>
        <v>0</v>
      </c>
      <c r="O18" s="86">
        <f t="shared" si="0"/>
        <v>0</v>
      </c>
    </row>
    <row r="19" spans="1:18" ht="18" customHeight="1">
      <c r="A19" s="358" t="s">
        <v>121</v>
      </c>
      <c r="B19" s="351">
        <v>0</v>
      </c>
      <c r="C19" s="352">
        <v>0</v>
      </c>
      <c r="D19" s="353">
        <v>0</v>
      </c>
      <c r="E19" s="352">
        <v>0</v>
      </c>
      <c r="F19" s="351">
        <v>0</v>
      </c>
      <c r="G19" s="352">
        <v>0</v>
      </c>
      <c r="H19" s="353">
        <v>0</v>
      </c>
      <c r="I19" s="352">
        <v>0</v>
      </c>
      <c r="J19" s="351">
        <v>0</v>
      </c>
      <c r="K19" s="352">
        <v>0</v>
      </c>
      <c r="L19" s="353">
        <v>0</v>
      </c>
      <c r="M19" s="352">
        <v>0</v>
      </c>
      <c r="N19" s="354">
        <f t="shared" si="1"/>
        <v>0</v>
      </c>
      <c r="O19" s="355">
        <f t="shared" si="0"/>
        <v>0</v>
      </c>
    </row>
    <row r="20" spans="1:18" ht="18" customHeight="1">
      <c r="A20" s="22" t="s">
        <v>122</v>
      </c>
      <c r="B20" s="97">
        <v>0</v>
      </c>
      <c r="C20" s="98">
        <v>0</v>
      </c>
      <c r="D20" s="99">
        <v>0</v>
      </c>
      <c r="E20" s="98">
        <v>0</v>
      </c>
      <c r="F20" s="97">
        <v>0</v>
      </c>
      <c r="G20" s="98">
        <v>0</v>
      </c>
      <c r="H20" s="99">
        <v>0</v>
      </c>
      <c r="I20" s="98">
        <v>0</v>
      </c>
      <c r="J20" s="97">
        <v>0</v>
      </c>
      <c r="K20" s="98">
        <v>0</v>
      </c>
      <c r="L20" s="99">
        <v>0</v>
      </c>
      <c r="M20" s="98">
        <v>0</v>
      </c>
      <c r="N20" s="85">
        <f t="shared" si="1"/>
        <v>0</v>
      </c>
      <c r="O20" s="86">
        <f t="shared" si="0"/>
        <v>0</v>
      </c>
    </row>
    <row r="21" spans="1:18" ht="18" customHeight="1" thickBot="1">
      <c r="A21" s="23" t="s">
        <v>123</v>
      </c>
      <c r="B21" s="100">
        <v>0</v>
      </c>
      <c r="C21" s="101">
        <v>0</v>
      </c>
      <c r="D21" s="102">
        <v>0</v>
      </c>
      <c r="E21" s="101">
        <v>0</v>
      </c>
      <c r="F21" s="100">
        <v>0</v>
      </c>
      <c r="G21" s="101">
        <v>0</v>
      </c>
      <c r="H21" s="102">
        <v>0</v>
      </c>
      <c r="I21" s="101">
        <v>0</v>
      </c>
      <c r="J21" s="100">
        <v>0</v>
      </c>
      <c r="K21" s="101">
        <v>0</v>
      </c>
      <c r="L21" s="102">
        <v>0</v>
      </c>
      <c r="M21" s="101">
        <v>0</v>
      </c>
      <c r="N21" s="87">
        <f t="shared" si="1"/>
        <v>0</v>
      </c>
      <c r="O21" s="88">
        <f t="shared" si="0"/>
        <v>0</v>
      </c>
      <c r="P21" s="182" t="s">
        <v>219</v>
      </c>
      <c r="Q21" s="183" t="s">
        <v>220</v>
      </c>
    </row>
    <row r="22" spans="1:18" ht="21" customHeight="1" thickTop="1" thickBot="1">
      <c r="A22" s="24" t="s">
        <v>124</v>
      </c>
      <c r="B22" s="27">
        <f>SUM(B4:B21)</f>
        <v>0</v>
      </c>
      <c r="C22" s="89">
        <f>SUM(C4:C21)</f>
        <v>0</v>
      </c>
      <c r="D22" s="28">
        <f>SUM(D4:D21)</f>
        <v>0</v>
      </c>
      <c r="E22" s="89">
        <f t="shared" ref="E22:M22" si="2">SUM(E4:E21)</f>
        <v>0</v>
      </c>
      <c r="F22" s="27">
        <f t="shared" si="2"/>
        <v>0</v>
      </c>
      <c r="G22" s="89">
        <f t="shared" si="2"/>
        <v>0</v>
      </c>
      <c r="H22" s="28">
        <f t="shared" si="2"/>
        <v>0</v>
      </c>
      <c r="I22" s="89">
        <f t="shared" si="2"/>
        <v>0</v>
      </c>
      <c r="J22" s="28">
        <f>SUM(J4:J21)</f>
        <v>0</v>
      </c>
      <c r="K22" s="89">
        <f t="shared" ref="K22" si="3">SUM(K4:K21)</f>
        <v>0</v>
      </c>
      <c r="L22" s="28">
        <f t="shared" si="2"/>
        <v>0</v>
      </c>
      <c r="M22" s="89">
        <f t="shared" si="2"/>
        <v>0</v>
      </c>
      <c r="N22" s="27">
        <f>SUM(N4:N21)</f>
        <v>0</v>
      </c>
      <c r="O22" s="89">
        <f>SUM(O4:O21)</f>
        <v>0</v>
      </c>
      <c r="P22" s="178">
        <f t="shared" ref="P22" si="4">ROUNDDOWN(N22/3,-3)</f>
        <v>0</v>
      </c>
      <c r="Q22" s="178">
        <f t="shared" ref="Q22" si="5">ROUNDDOWN(O22/3,-3)</f>
        <v>0</v>
      </c>
    </row>
    <row r="23" spans="1:18" ht="18" customHeight="1" thickBot="1">
      <c r="A23" s="25" t="s">
        <v>3</v>
      </c>
      <c r="B23" s="94">
        <v>0</v>
      </c>
      <c r="C23" s="95">
        <v>0</v>
      </c>
      <c r="D23" s="96">
        <v>0</v>
      </c>
      <c r="E23" s="95">
        <v>0</v>
      </c>
      <c r="F23" s="94">
        <v>0</v>
      </c>
      <c r="G23" s="95">
        <v>0</v>
      </c>
      <c r="H23" s="96">
        <v>0</v>
      </c>
      <c r="I23" s="95">
        <v>0</v>
      </c>
      <c r="J23" s="96">
        <v>0</v>
      </c>
      <c r="K23" s="95">
        <v>0</v>
      </c>
      <c r="L23" s="96">
        <v>0</v>
      </c>
      <c r="M23" s="95">
        <v>0</v>
      </c>
      <c r="N23" s="90">
        <f>B23+D23+F23+H23+J23+L23</f>
        <v>0</v>
      </c>
      <c r="O23" s="91">
        <f>C23+E23+G23+I23+K23+M23</f>
        <v>0</v>
      </c>
      <c r="P23" s="178"/>
      <c r="Q23" s="178"/>
    </row>
    <row r="24" spans="1:18" ht="21" customHeight="1" thickTop="1">
      <c r="A24" s="26" t="s">
        <v>125</v>
      </c>
      <c r="B24" s="29">
        <f>B22+B23</f>
        <v>0</v>
      </c>
      <c r="C24" s="92">
        <f t="shared" ref="C24:M24" si="6">C22+C23</f>
        <v>0</v>
      </c>
      <c r="D24" s="30">
        <f t="shared" si="6"/>
        <v>0</v>
      </c>
      <c r="E24" s="92">
        <f t="shared" si="6"/>
        <v>0</v>
      </c>
      <c r="F24" s="29">
        <f t="shared" si="6"/>
        <v>0</v>
      </c>
      <c r="G24" s="92">
        <f t="shared" si="6"/>
        <v>0</v>
      </c>
      <c r="H24" s="30">
        <f t="shared" si="6"/>
        <v>0</v>
      </c>
      <c r="I24" s="92">
        <f t="shared" si="6"/>
        <v>0</v>
      </c>
      <c r="J24" s="30">
        <f t="shared" ref="J24:K24" si="7">J22+J23</f>
        <v>0</v>
      </c>
      <c r="K24" s="92">
        <f t="shared" si="7"/>
        <v>0</v>
      </c>
      <c r="L24" s="31">
        <f t="shared" si="6"/>
        <v>0</v>
      </c>
      <c r="M24" s="93">
        <f t="shared" si="6"/>
        <v>0</v>
      </c>
      <c r="N24" s="34">
        <f>N22+N23</f>
        <v>0</v>
      </c>
      <c r="O24" s="93">
        <f>O22+O23</f>
        <v>0</v>
      </c>
      <c r="P24" s="178">
        <f>ROUNDDOWN(N24/3,-3)</f>
        <v>0</v>
      </c>
      <c r="Q24" s="178">
        <f>ROUNDDOWN(O24/3,-3)</f>
        <v>0</v>
      </c>
      <c r="R24" s="178">
        <f>ROUNDDOWN(O24-O27/2,-3)</f>
        <v>0</v>
      </c>
    </row>
    <row r="25" spans="1:18" ht="10.5" customHeight="1" thickBot="1">
      <c r="A25" s="33"/>
      <c r="B25" s="32"/>
      <c r="C25" s="32"/>
      <c r="D25" s="32"/>
      <c r="E25" s="32"/>
      <c r="F25" s="32"/>
      <c r="G25" s="32"/>
      <c r="H25" s="32"/>
      <c r="I25" s="32"/>
      <c r="J25" s="32"/>
      <c r="K25" s="32"/>
      <c r="L25" s="32"/>
      <c r="M25" s="32"/>
      <c r="N25" s="32"/>
      <c r="O25" s="32"/>
    </row>
    <row r="26" spans="1:18" ht="21" customHeight="1">
      <c r="B26" s="18"/>
      <c r="C26" s="18"/>
      <c r="D26" s="19"/>
      <c r="E26" s="19"/>
      <c r="F26" s="19"/>
      <c r="G26" s="19"/>
      <c r="H26" s="19"/>
      <c r="I26" s="820" t="s">
        <v>221</v>
      </c>
      <c r="J26" s="829"/>
      <c r="K26" s="821"/>
      <c r="L26" s="180"/>
      <c r="M26" s="820" t="s">
        <v>217</v>
      </c>
      <c r="N26" s="821"/>
      <c r="O26" s="177"/>
    </row>
    <row r="27" spans="1:18" ht="21" customHeight="1" thickBot="1">
      <c r="A27" s="19" t="s">
        <v>223</v>
      </c>
      <c r="C27" s="19"/>
      <c r="D27" s="19"/>
      <c r="E27" s="19"/>
      <c r="F27" s="19"/>
      <c r="G27" s="19"/>
      <c r="H27" s="19"/>
      <c r="I27" s="827" t="s">
        <v>222</v>
      </c>
      <c r="J27" s="828"/>
      <c r="K27" s="830"/>
      <c r="L27" s="181"/>
      <c r="M27" s="827" t="s">
        <v>218</v>
      </c>
      <c r="N27" s="828"/>
      <c r="O27" s="179"/>
    </row>
    <row r="28" spans="1:18" ht="21" customHeight="1" thickBot="1">
      <c r="A28" s="19" t="s">
        <v>224</v>
      </c>
      <c r="C28" s="19"/>
      <c r="D28" s="19"/>
      <c r="E28" s="19"/>
      <c r="F28" s="19"/>
      <c r="G28" s="19"/>
      <c r="H28" s="19"/>
      <c r="I28" s="820" t="s">
        <v>263</v>
      </c>
      <c r="J28" s="829"/>
      <c r="K28" s="821"/>
      <c r="L28" s="362"/>
    </row>
    <row r="29" spans="1:18" ht="21" customHeight="1" thickBot="1">
      <c r="A29" s="19" t="s">
        <v>140</v>
      </c>
      <c r="C29" s="19"/>
      <c r="D29" s="19"/>
      <c r="E29" s="19"/>
      <c r="F29" s="19"/>
      <c r="G29" s="19"/>
      <c r="H29" s="19"/>
      <c r="I29" s="831" t="s">
        <v>272</v>
      </c>
      <c r="J29" s="832"/>
      <c r="K29" s="833"/>
      <c r="L29" s="361"/>
      <c r="M29" s="818" t="s">
        <v>201</v>
      </c>
      <c r="N29" s="819"/>
      <c r="O29" s="363"/>
    </row>
    <row r="30" spans="1:18" ht="17.25" customHeight="1">
      <c r="B30" s="19"/>
      <c r="C30" s="19"/>
      <c r="D30" s="19"/>
      <c r="E30" s="19"/>
      <c r="F30" s="19"/>
      <c r="G30" s="19"/>
      <c r="H30" s="19"/>
      <c r="I30" s="19"/>
      <c r="N30" s="19"/>
      <c r="O30" s="19"/>
    </row>
    <row r="31" spans="1:18">
      <c r="A31" s="19"/>
      <c r="B31" s="19"/>
      <c r="C31" s="19"/>
      <c r="D31" s="19"/>
      <c r="E31" s="19"/>
      <c r="F31" s="19"/>
      <c r="G31" s="19"/>
      <c r="H31" s="19"/>
      <c r="N31" s="19"/>
      <c r="O31" s="19"/>
    </row>
    <row r="32" spans="1:18">
      <c r="A32" s="19"/>
      <c r="B32" s="19"/>
      <c r="C32" s="19"/>
      <c r="D32" s="19"/>
      <c r="E32" s="19"/>
      <c r="F32" s="19"/>
      <c r="G32" s="19"/>
      <c r="H32" s="19"/>
      <c r="I32" s="19"/>
      <c r="N32" s="19"/>
      <c r="O32" s="19"/>
    </row>
    <row r="33" spans="1:15">
      <c r="A33" s="19"/>
      <c r="B33" s="19"/>
      <c r="C33" s="19"/>
      <c r="D33" s="19"/>
      <c r="E33" s="19"/>
      <c r="F33" s="19"/>
      <c r="G33" s="19"/>
      <c r="H33" s="19"/>
      <c r="I33" s="19"/>
      <c r="J33" s="19"/>
      <c r="K33" s="19"/>
      <c r="L33" s="19"/>
      <c r="M33" s="19"/>
      <c r="N33" s="19"/>
      <c r="O33" s="19"/>
    </row>
    <row r="34" spans="1:15">
      <c r="A34" s="19"/>
      <c r="B34" s="19"/>
      <c r="C34" s="19"/>
      <c r="D34" s="19"/>
      <c r="E34" s="19"/>
      <c r="F34" s="19"/>
      <c r="G34" s="19"/>
      <c r="H34" s="19"/>
      <c r="I34" s="19"/>
      <c r="J34" s="19"/>
      <c r="K34" s="19"/>
      <c r="L34" s="19"/>
      <c r="M34" s="19"/>
      <c r="N34" s="19"/>
      <c r="O34" s="19"/>
    </row>
    <row r="35" spans="1:15">
      <c r="A35" s="19"/>
      <c r="B35" s="19"/>
      <c r="C35" s="19"/>
      <c r="D35" s="19"/>
      <c r="E35" s="19"/>
      <c r="F35" s="19"/>
      <c r="G35" s="19"/>
      <c r="H35" s="19"/>
      <c r="I35" s="19"/>
      <c r="J35" s="19"/>
      <c r="K35" s="19"/>
      <c r="L35" s="19"/>
      <c r="M35" s="19"/>
      <c r="N35" s="19"/>
      <c r="O35" s="19"/>
    </row>
  </sheetData>
  <sheetProtection sheet="1" selectLockedCells="1"/>
  <mergeCells count="14">
    <mergeCell ref="M29:N29"/>
    <mergeCell ref="M26:N26"/>
    <mergeCell ref="N2:O2"/>
    <mergeCell ref="B2:C2"/>
    <mergeCell ref="D2:E2"/>
    <mergeCell ref="F2:G2"/>
    <mergeCell ref="H2:I2"/>
    <mergeCell ref="L2:M2"/>
    <mergeCell ref="J2:K2"/>
    <mergeCell ref="M27:N27"/>
    <mergeCell ref="I26:K26"/>
    <mergeCell ref="I27:K27"/>
    <mergeCell ref="I28:K28"/>
    <mergeCell ref="I29:K29"/>
  </mergeCells>
  <phoneticPr fontId="6"/>
  <dataValidations count="1">
    <dataValidation imeMode="halfAlpha" allowBlank="1" showInputMessage="1" showErrorMessage="1" sqref="B4:O24 L27:L29 O27" xr:uid="{1F585F2D-6B4D-46A9-8112-13744BB0A053}"/>
  </dataValidations>
  <pageMargins left="0.39370078740157483" right="0.39370078740157483" top="0.98425196850393704" bottom="0.59055118110236227"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V56"/>
  <sheetViews>
    <sheetView showGridLines="0" showZeros="0" view="pageBreakPreview" topLeftCell="A61" zoomScaleNormal="100" zoomScaleSheetLayoutView="100" workbookViewId="0">
      <selection activeCell="V62" sqref="V62"/>
    </sheetView>
  </sheetViews>
  <sheetFormatPr defaultColWidth="9" defaultRowHeight="13"/>
  <cols>
    <col min="1" max="3" width="3.6328125" style="1" customWidth="1"/>
    <col min="4" max="4" width="4.08984375" style="1" customWidth="1"/>
    <col min="5" max="5" width="3.6328125" style="1" customWidth="1"/>
    <col min="6" max="6" width="4.08984375" style="1" customWidth="1"/>
    <col min="7" max="7" width="3.6328125" style="1" customWidth="1"/>
    <col min="8" max="8" width="4.08984375" style="1" customWidth="1"/>
    <col min="9" max="13" width="3.6328125" style="1" customWidth="1"/>
    <col min="14" max="14" width="4.7265625" style="1" customWidth="1"/>
    <col min="15" max="15" width="4.08984375" style="1" customWidth="1"/>
    <col min="16" max="16" width="3.6328125" style="1" customWidth="1"/>
    <col min="17" max="17" width="4.08984375" style="1" customWidth="1"/>
    <col min="18" max="18" width="3.6328125" style="1" customWidth="1"/>
    <col min="19" max="19" width="4.08984375" style="1" customWidth="1"/>
    <col min="20" max="20" width="3.6328125" style="1" customWidth="1"/>
    <col min="21" max="16384" width="9" style="1"/>
  </cols>
  <sheetData>
    <row r="1" spans="1:20">
      <c r="A1" s="2" t="s">
        <v>46</v>
      </c>
      <c r="B1" s="2"/>
      <c r="C1" s="2"/>
      <c r="D1" s="2"/>
    </row>
    <row r="2" spans="1:20">
      <c r="J2" s="2"/>
      <c r="K2" s="2"/>
      <c r="L2" s="6"/>
      <c r="N2" s="11" t="s">
        <v>90</v>
      </c>
      <c r="O2" s="136"/>
      <c r="P2" s="132" t="s">
        <v>6</v>
      </c>
      <c r="Q2" s="119"/>
      <c r="R2" s="3" t="s">
        <v>5</v>
      </c>
      <c r="S2" s="119"/>
      <c r="T2" s="3" t="s">
        <v>4</v>
      </c>
    </row>
    <row r="3" spans="1:20" ht="10.5" customHeight="1"/>
    <row r="4" spans="1:20">
      <c r="A4" s="2" t="s">
        <v>58</v>
      </c>
      <c r="C4" s="2"/>
      <c r="D4" s="2"/>
      <c r="E4" s="2"/>
      <c r="F4" s="2"/>
      <c r="G4" s="2"/>
      <c r="H4" s="2"/>
      <c r="I4" s="2"/>
      <c r="J4" s="2"/>
      <c r="K4" s="2"/>
      <c r="L4" s="2"/>
      <c r="M4" s="2"/>
      <c r="N4" s="2"/>
    </row>
    <row r="5" spans="1:20" ht="10.5" customHeight="1">
      <c r="A5" s="2"/>
      <c r="B5" s="2"/>
      <c r="C5" s="2"/>
      <c r="D5" s="2"/>
      <c r="E5" s="2"/>
      <c r="F5" s="2"/>
      <c r="G5" s="2"/>
      <c r="H5" s="2"/>
      <c r="I5" s="2"/>
      <c r="J5" s="2"/>
      <c r="K5" s="2"/>
      <c r="L5" s="2"/>
      <c r="M5" s="2"/>
      <c r="N5" s="2"/>
    </row>
    <row r="6" spans="1:20">
      <c r="F6" s="2" t="s">
        <v>23</v>
      </c>
      <c r="H6" s="2"/>
      <c r="I6" s="2"/>
    </row>
    <row r="7" spans="1:20" ht="18" customHeight="1">
      <c r="G7" s="2" t="s">
        <v>127</v>
      </c>
      <c r="H7" s="2"/>
      <c r="I7" s="2"/>
      <c r="J7" s="508"/>
      <c r="K7" s="508"/>
      <c r="L7" s="508"/>
      <c r="M7" s="508"/>
      <c r="N7" s="508"/>
      <c r="O7" s="508"/>
      <c r="P7" s="508"/>
      <c r="Q7" s="508"/>
      <c r="R7" s="508"/>
      <c r="S7" s="508"/>
      <c r="T7" s="508"/>
    </row>
    <row r="8" spans="1:20" ht="6.75" customHeight="1">
      <c r="G8" s="2"/>
      <c r="H8" s="2"/>
      <c r="I8" s="2"/>
    </row>
    <row r="9" spans="1:20" ht="18" customHeight="1">
      <c r="G9" s="2" t="s">
        <v>0</v>
      </c>
      <c r="H9" s="2"/>
      <c r="I9" s="2"/>
      <c r="J9" s="508"/>
      <c r="K9" s="508"/>
      <c r="L9" s="508"/>
      <c r="M9" s="508"/>
      <c r="N9" s="508"/>
      <c r="O9" s="508"/>
      <c r="P9" s="508"/>
      <c r="Q9" s="508"/>
      <c r="R9" s="508"/>
      <c r="S9" s="508"/>
      <c r="T9" s="508"/>
    </row>
    <row r="10" spans="1:20" ht="6.75" customHeight="1">
      <c r="G10" s="2"/>
      <c r="H10" s="2"/>
      <c r="I10" s="2"/>
    </row>
    <row r="11" spans="1:20" ht="30" customHeight="1">
      <c r="G11" s="515" t="s">
        <v>145</v>
      </c>
      <c r="H11" s="515"/>
      <c r="I11" s="515"/>
      <c r="J11" s="508"/>
      <c r="K11" s="508"/>
      <c r="L11" s="508"/>
      <c r="M11" s="508"/>
      <c r="N11" s="508"/>
      <c r="O11" s="508"/>
      <c r="P11" s="508"/>
      <c r="Q11" s="508"/>
      <c r="R11" s="508"/>
      <c r="S11" s="3" t="s">
        <v>12</v>
      </c>
      <c r="T11" s="2"/>
    </row>
    <row r="12" spans="1:20">
      <c r="G12" s="2"/>
      <c r="H12" s="2"/>
      <c r="I12" s="2"/>
      <c r="J12" s="2"/>
      <c r="K12" s="2"/>
      <c r="L12" s="2"/>
      <c r="M12" s="2"/>
      <c r="N12" s="2"/>
      <c r="O12" s="2"/>
      <c r="P12" s="2"/>
      <c r="Q12" s="2"/>
      <c r="R12" s="2"/>
      <c r="S12" s="2"/>
      <c r="T12" s="2"/>
    </row>
    <row r="13" spans="1:20">
      <c r="G13" s="2"/>
      <c r="H13" s="2"/>
      <c r="I13" s="2"/>
      <c r="J13" s="2"/>
      <c r="K13" s="2"/>
      <c r="L13" s="2"/>
      <c r="M13" s="2"/>
      <c r="N13" s="2"/>
      <c r="O13" s="2"/>
      <c r="P13" s="2"/>
      <c r="Q13" s="2"/>
      <c r="R13" s="2"/>
      <c r="S13" s="2"/>
      <c r="T13" s="2"/>
    </row>
    <row r="14" spans="1:20">
      <c r="G14" s="2"/>
      <c r="H14" s="2"/>
      <c r="I14" s="2"/>
      <c r="J14" s="2"/>
      <c r="K14" s="2"/>
      <c r="L14" s="2"/>
      <c r="M14" s="2"/>
      <c r="N14" s="2"/>
      <c r="O14" s="2"/>
      <c r="P14" s="2"/>
      <c r="Q14" s="2"/>
      <c r="R14" s="2"/>
      <c r="S14" s="2"/>
      <c r="T14" s="2"/>
    </row>
    <row r="15" spans="1:20">
      <c r="E15" s="11" t="s">
        <v>90</v>
      </c>
      <c r="F15" s="133">
        <f>'1交付申請書'!G13</f>
        <v>8</v>
      </c>
      <c r="G15" s="2" t="s">
        <v>74</v>
      </c>
      <c r="H15" s="2"/>
      <c r="I15" s="2"/>
      <c r="J15" s="2"/>
      <c r="K15" s="2"/>
      <c r="L15" s="2"/>
      <c r="M15" s="2"/>
      <c r="N15" s="2"/>
      <c r="O15" s="2"/>
      <c r="P15" s="2"/>
      <c r="Q15" s="2"/>
      <c r="R15" s="2"/>
      <c r="S15" s="2"/>
      <c r="T15" s="2"/>
    </row>
    <row r="16" spans="1:20">
      <c r="A16" s="2"/>
      <c r="B16" s="121"/>
      <c r="C16" s="121"/>
      <c r="D16" s="121"/>
      <c r="E16" s="121"/>
      <c r="F16" s="121"/>
      <c r="G16" s="121"/>
      <c r="H16" s="121"/>
      <c r="I16" s="121"/>
      <c r="J16" s="121"/>
      <c r="K16" s="121"/>
      <c r="L16" s="121"/>
      <c r="M16" s="121"/>
      <c r="N16" s="121"/>
      <c r="O16" s="121"/>
      <c r="P16" s="121"/>
      <c r="Q16" s="121"/>
      <c r="R16" s="121"/>
      <c r="S16" s="121"/>
      <c r="T16" s="121"/>
    </row>
    <row r="17" spans="1:22">
      <c r="A17" s="2"/>
      <c r="B17" s="121"/>
      <c r="C17" s="121"/>
      <c r="D17" s="121"/>
      <c r="E17" s="121"/>
      <c r="F17" s="121"/>
      <c r="G17" s="121"/>
      <c r="H17" s="121"/>
      <c r="I17" s="121"/>
      <c r="J17" s="121"/>
      <c r="K17" s="121"/>
      <c r="L17" s="121"/>
      <c r="M17" s="121"/>
      <c r="N17" s="121"/>
      <c r="O17" s="121"/>
      <c r="P17" s="121"/>
      <c r="Q17" s="121"/>
      <c r="R17" s="121"/>
      <c r="S17" s="121"/>
      <c r="T17" s="121"/>
    </row>
    <row r="18" spans="1:22" ht="13.5" customHeight="1">
      <c r="A18" s="2"/>
      <c r="C18" s="11" t="s">
        <v>90</v>
      </c>
      <c r="D18" s="119"/>
      <c r="E18" s="2" t="s">
        <v>6</v>
      </c>
      <c r="F18" s="119"/>
      <c r="G18" s="2" t="s">
        <v>5</v>
      </c>
      <c r="H18" s="119"/>
      <c r="I18" s="2" t="s">
        <v>29</v>
      </c>
      <c r="J18" s="2"/>
      <c r="K18" s="2"/>
      <c r="L18" s="2"/>
      <c r="M18" s="777"/>
      <c r="N18" s="777"/>
      <c r="O18" s="777"/>
      <c r="P18" s="2" t="s">
        <v>232</v>
      </c>
      <c r="Q18" s="2"/>
      <c r="R18" s="2"/>
      <c r="S18" s="2"/>
      <c r="T18" s="2"/>
      <c r="U18" s="2"/>
      <c r="V18" s="2"/>
    </row>
    <row r="19" spans="1:22" ht="13.5" customHeight="1">
      <c r="A19" s="2"/>
      <c r="B19" s="2"/>
      <c r="C19" s="2"/>
      <c r="D19" s="2"/>
      <c r="E19" s="2"/>
      <c r="F19" s="2"/>
      <c r="G19" s="2"/>
      <c r="H19" s="2"/>
      <c r="I19" s="2"/>
      <c r="J19" s="2"/>
      <c r="K19" s="2"/>
      <c r="L19" s="2"/>
      <c r="M19" s="2"/>
      <c r="N19" s="2"/>
      <c r="O19" s="2"/>
      <c r="P19" s="2"/>
      <c r="Q19" s="2"/>
      <c r="R19" s="2"/>
      <c r="S19" s="2"/>
      <c r="T19" s="2"/>
      <c r="U19" s="2"/>
      <c r="V19" s="2"/>
    </row>
    <row r="20" spans="1:22" ht="13.5" customHeight="1">
      <c r="A20" s="2"/>
      <c r="B20" s="2" t="s">
        <v>233</v>
      </c>
      <c r="C20" s="2"/>
      <c r="D20" s="2"/>
      <c r="E20" s="2"/>
      <c r="F20" s="2"/>
      <c r="G20" s="2"/>
      <c r="H20" s="2"/>
      <c r="I20" s="2"/>
      <c r="J20" s="2"/>
      <c r="K20" s="2"/>
      <c r="L20" s="2"/>
      <c r="M20" s="2"/>
      <c r="N20" s="2"/>
      <c r="O20" s="2"/>
      <c r="P20" s="2"/>
      <c r="Q20" s="2"/>
      <c r="R20" s="2"/>
      <c r="S20" s="2"/>
      <c r="T20" s="2"/>
      <c r="U20" s="2"/>
    </row>
    <row r="21" spans="1:22">
      <c r="B21" s="2"/>
      <c r="C21" s="2"/>
      <c r="D21" s="2"/>
      <c r="E21" s="2"/>
      <c r="F21" s="2"/>
      <c r="G21" s="2"/>
      <c r="H21" s="2"/>
      <c r="I21" s="2"/>
      <c r="J21" s="2"/>
      <c r="K21" s="2"/>
      <c r="L21" s="2"/>
      <c r="M21" s="2"/>
      <c r="N21" s="2"/>
      <c r="O21" s="2"/>
      <c r="P21" s="2"/>
      <c r="Q21" s="2"/>
      <c r="R21" s="2"/>
      <c r="S21" s="2"/>
      <c r="T21" s="2"/>
      <c r="U21" s="2"/>
    </row>
    <row r="22" spans="1:22" ht="13.5" customHeight="1">
      <c r="B22" s="2" t="s">
        <v>234</v>
      </c>
      <c r="C22" s="2"/>
      <c r="D22" s="2"/>
      <c r="E22" s="2"/>
      <c r="F22" s="2"/>
      <c r="G22" s="2"/>
      <c r="H22" s="2"/>
      <c r="I22" s="2"/>
      <c r="J22" s="2"/>
      <c r="K22" s="2"/>
      <c r="L22" s="2"/>
      <c r="M22" s="2"/>
      <c r="N22" s="2"/>
      <c r="O22" s="2"/>
      <c r="P22" s="2"/>
      <c r="Q22" s="2"/>
      <c r="R22" s="2"/>
      <c r="S22" s="2"/>
      <c r="T22" s="2"/>
      <c r="U22" s="2"/>
    </row>
    <row r="23" spans="1:22" ht="13.5" customHeight="1">
      <c r="B23" s="2"/>
      <c r="C23" s="2"/>
      <c r="D23" s="2"/>
      <c r="E23" s="2"/>
      <c r="F23" s="2"/>
      <c r="G23" s="2"/>
      <c r="H23" s="2"/>
      <c r="I23" s="2"/>
      <c r="J23" s="2"/>
      <c r="K23" s="2"/>
      <c r="L23" s="2"/>
      <c r="M23" s="2"/>
      <c r="N23" s="2"/>
      <c r="O23" s="2"/>
      <c r="P23" s="2"/>
      <c r="Q23" s="2"/>
      <c r="R23" s="2"/>
      <c r="S23" s="2"/>
      <c r="T23" s="2"/>
      <c r="U23" s="2"/>
    </row>
    <row r="24" spans="1:22" ht="13.5" customHeight="1">
      <c r="B24" s="2"/>
      <c r="C24" s="2"/>
      <c r="D24" s="2"/>
      <c r="E24" s="2"/>
      <c r="F24" s="2"/>
      <c r="G24" s="2"/>
      <c r="H24" s="2"/>
      <c r="I24" s="2"/>
      <c r="J24" s="2"/>
      <c r="K24" s="2"/>
      <c r="L24" s="2"/>
      <c r="M24" s="2"/>
      <c r="N24" s="2"/>
      <c r="O24" s="2"/>
      <c r="P24" s="2"/>
      <c r="Q24" s="2"/>
      <c r="R24" s="2"/>
      <c r="S24" s="2"/>
      <c r="T24" s="2"/>
      <c r="U24" s="2"/>
    </row>
    <row r="25" spans="1:22">
      <c r="A25" s="2"/>
      <c r="B25" s="2"/>
      <c r="C25" s="2"/>
      <c r="D25" s="2"/>
      <c r="E25" s="2"/>
      <c r="F25" s="2"/>
      <c r="G25" s="2"/>
      <c r="H25" s="2"/>
      <c r="I25" s="2"/>
      <c r="J25" s="2"/>
      <c r="K25" s="2"/>
      <c r="L25" s="2"/>
      <c r="M25" s="2"/>
      <c r="N25" s="2"/>
      <c r="O25" s="2"/>
      <c r="P25" s="2"/>
      <c r="Q25" s="2"/>
      <c r="R25" s="2"/>
      <c r="S25" s="2"/>
      <c r="T25" s="2"/>
    </row>
    <row r="26" spans="1:22">
      <c r="J26" s="11" t="s">
        <v>1</v>
      </c>
    </row>
    <row r="27" spans="1:22">
      <c r="I27" s="3"/>
    </row>
    <row r="28" spans="1:22">
      <c r="I28" s="3"/>
    </row>
    <row r="29" spans="1:22">
      <c r="I29" s="3"/>
    </row>
    <row r="30" spans="1:22">
      <c r="B30" s="2" t="s">
        <v>82</v>
      </c>
      <c r="C30" s="2"/>
      <c r="D30" s="2"/>
      <c r="E30" s="2"/>
      <c r="F30" s="834">
        <f>J37</f>
        <v>0</v>
      </c>
      <c r="G30" s="834"/>
      <c r="H30" s="834"/>
      <c r="I30" s="834"/>
      <c r="J30" t="s">
        <v>47</v>
      </c>
      <c r="K30" s="2"/>
    </row>
    <row r="31" spans="1:22" ht="13.5" customHeight="1">
      <c r="B31" s="2"/>
      <c r="C31" s="2"/>
      <c r="D31" s="2"/>
      <c r="E31" s="2"/>
      <c r="F31" s="129"/>
      <c r="G31" s="129"/>
      <c r="H31" s="129"/>
      <c r="I31" s="129"/>
      <c r="J31" s="129"/>
      <c r="K31" s="2"/>
    </row>
    <row r="32" spans="1:22" ht="13.5" customHeight="1">
      <c r="B32" s="2"/>
      <c r="C32" s="2"/>
      <c r="D32" s="2"/>
      <c r="E32" s="2"/>
      <c r="F32" s="2"/>
      <c r="G32" s="2"/>
      <c r="H32" s="2"/>
      <c r="I32" s="2"/>
      <c r="J32" s="2"/>
      <c r="K32" s="2"/>
      <c r="L32" s="2"/>
      <c r="M32" s="2"/>
      <c r="N32" s="2"/>
      <c r="O32" s="2"/>
      <c r="P32" s="2"/>
      <c r="Q32" s="2"/>
      <c r="T32" s="5"/>
    </row>
    <row r="33" spans="1:20" ht="15.75" customHeight="1">
      <c r="B33" s="2" t="s">
        <v>229</v>
      </c>
      <c r="C33" s="2"/>
      <c r="D33" s="2"/>
      <c r="F33" s="2" t="s">
        <v>228</v>
      </c>
      <c r="G33" s="2"/>
      <c r="H33" s="2"/>
      <c r="I33" s="2"/>
      <c r="J33" s="835">
        <v>0</v>
      </c>
      <c r="K33" s="835"/>
      <c r="L33" s="835"/>
      <c r="M33" s="835"/>
      <c r="N33" t="s">
        <v>47</v>
      </c>
      <c r="P33"/>
    </row>
    <row r="34" spans="1:20" ht="8.25" customHeight="1">
      <c r="B34" s="2"/>
      <c r="C34" s="2"/>
      <c r="D34" s="2"/>
      <c r="F34" s="2"/>
      <c r="G34" s="2"/>
      <c r="H34" s="2"/>
      <c r="I34" s="2"/>
      <c r="J34" s="56"/>
      <c r="K34" s="56"/>
      <c r="L34" s="56"/>
      <c r="M34" s="56"/>
      <c r="N34"/>
      <c r="P34"/>
    </row>
    <row r="35" spans="1:20" ht="15.75" customHeight="1">
      <c r="B35" s="2"/>
      <c r="C35" s="2"/>
      <c r="D35" s="2"/>
      <c r="F35" s="1" t="s">
        <v>48</v>
      </c>
      <c r="G35" s="2"/>
      <c r="H35" s="2"/>
      <c r="I35" s="2"/>
      <c r="J35" s="836">
        <v>0</v>
      </c>
      <c r="K35" s="836"/>
      <c r="L35" s="836"/>
      <c r="M35" s="836"/>
      <c r="N35" t="s">
        <v>47</v>
      </c>
      <c r="P35"/>
    </row>
    <row r="36" spans="1:20" ht="8.25" customHeight="1">
      <c r="B36" s="2"/>
      <c r="C36" s="2"/>
      <c r="D36" s="2"/>
      <c r="G36" s="2"/>
      <c r="H36" s="2"/>
      <c r="I36" s="2"/>
      <c r="J36" s="131"/>
      <c r="K36" s="131"/>
      <c r="L36" s="131"/>
      <c r="M36" s="131"/>
      <c r="N36"/>
      <c r="P36"/>
    </row>
    <row r="37" spans="1:20" ht="15.75" customHeight="1">
      <c r="F37" s="1" t="s">
        <v>49</v>
      </c>
      <c r="G37" s="2"/>
      <c r="H37" s="2"/>
      <c r="I37" s="2"/>
      <c r="J37" s="837">
        <f>J33-J35</f>
        <v>0</v>
      </c>
      <c r="K37" s="837"/>
      <c r="L37" s="837"/>
      <c r="M37" s="837"/>
      <c r="N37" t="s">
        <v>47</v>
      </c>
      <c r="P37"/>
    </row>
    <row r="38" spans="1:20" ht="8.25" customHeight="1">
      <c r="G38" s="2"/>
      <c r="H38" s="2"/>
      <c r="I38" s="2"/>
      <c r="J38" s="131"/>
      <c r="K38" s="131"/>
      <c r="L38" s="131"/>
      <c r="M38" s="131"/>
      <c r="N38"/>
      <c r="P38"/>
    </row>
    <row r="39" spans="1:20" ht="15.75" customHeight="1">
      <c r="B39" s="2"/>
      <c r="C39" s="2"/>
      <c r="D39" s="2"/>
      <c r="F39" s="1" t="s">
        <v>50</v>
      </c>
      <c r="G39" s="2"/>
      <c r="H39" s="2"/>
      <c r="I39" s="2"/>
      <c r="J39" s="834">
        <f>J33-J35-J37</f>
        <v>0</v>
      </c>
      <c r="K39" s="834"/>
      <c r="L39" s="834"/>
      <c r="M39" s="834"/>
      <c r="N39" t="s">
        <v>47</v>
      </c>
      <c r="P39"/>
    </row>
    <row r="40" spans="1:20">
      <c r="A40" s="2"/>
      <c r="B40" s="2"/>
      <c r="C40" s="2"/>
      <c r="D40" s="2"/>
      <c r="E40" s="2"/>
      <c r="F40" s="61"/>
      <c r="G40" s="61"/>
      <c r="H40" s="61"/>
      <c r="I40" s="61"/>
      <c r="J40" s="134"/>
      <c r="K40" s="134"/>
      <c r="L40" s="134"/>
      <c r="M40" s="134"/>
      <c r="N40" s="134"/>
      <c r="O40" s="3"/>
      <c r="R40" s="2"/>
      <c r="S40" s="2"/>
      <c r="T40" s="2"/>
    </row>
    <row r="41" spans="1:20">
      <c r="A41" s="2"/>
      <c r="B41" s="2"/>
      <c r="C41" s="2"/>
      <c r="D41" s="2"/>
      <c r="E41" s="2"/>
      <c r="F41" s="61"/>
      <c r="G41" s="61"/>
      <c r="H41" s="61"/>
      <c r="I41" s="61"/>
      <c r="J41" s="134"/>
      <c r="K41" s="134"/>
      <c r="L41" s="134"/>
      <c r="M41" s="134"/>
      <c r="N41" s="134"/>
      <c r="O41" s="3"/>
      <c r="R41" s="2"/>
      <c r="S41" s="2"/>
      <c r="T41" s="2"/>
    </row>
    <row r="42" spans="1:20" ht="21" customHeight="1">
      <c r="B42" s="2" t="s">
        <v>83</v>
      </c>
      <c r="F42" s="2" t="s">
        <v>51</v>
      </c>
      <c r="G42" s="2"/>
      <c r="H42" s="2"/>
      <c r="I42" s="2"/>
      <c r="J42" s="508"/>
      <c r="K42" s="508"/>
      <c r="L42" s="508"/>
      <c r="M42" s="508"/>
      <c r="N42" s="2" t="s">
        <v>158</v>
      </c>
      <c r="O42" s="508"/>
      <c r="P42" s="508"/>
      <c r="Q42" s="508"/>
      <c r="R42" s="508"/>
      <c r="S42" s="2" t="s">
        <v>159</v>
      </c>
      <c r="T42" s="2"/>
    </row>
    <row r="43" spans="1:20" ht="8.25" customHeight="1">
      <c r="B43" s="2"/>
      <c r="F43" s="61"/>
      <c r="G43" s="61"/>
      <c r="H43" s="61"/>
      <c r="I43" s="61"/>
      <c r="J43" s="2"/>
      <c r="K43" s="2"/>
      <c r="L43" s="2"/>
      <c r="M43" s="2"/>
      <c r="N43" s="2"/>
      <c r="O43" s="2"/>
      <c r="P43" s="2"/>
      <c r="Q43" s="2"/>
      <c r="R43" s="2"/>
      <c r="S43" s="2"/>
      <c r="T43" s="2"/>
    </row>
    <row r="44" spans="1:20" ht="30" customHeight="1">
      <c r="F44" s="515" t="s">
        <v>54</v>
      </c>
      <c r="G44" s="515"/>
      <c r="H44" s="515"/>
      <c r="I44" s="515"/>
      <c r="J44" s="13"/>
      <c r="K44" s="2" t="s">
        <v>55</v>
      </c>
      <c r="L44" s="2"/>
      <c r="M44" s="13"/>
      <c r="N44" s="2" t="s">
        <v>56</v>
      </c>
      <c r="O44" s="2"/>
      <c r="R44" s="5"/>
      <c r="S44" s="5"/>
      <c r="T44" s="5"/>
    </row>
    <row r="45" spans="1:20" ht="8.25" customHeight="1">
      <c r="F45" s="61"/>
      <c r="G45" s="61"/>
      <c r="H45" s="61"/>
      <c r="I45" s="61"/>
      <c r="J45" s="2"/>
      <c r="K45" s="2"/>
      <c r="L45" s="2"/>
      <c r="M45" s="2"/>
      <c r="N45" s="2"/>
      <c r="O45" s="2"/>
      <c r="R45" s="5"/>
      <c r="S45" s="5"/>
      <c r="T45" s="5"/>
    </row>
    <row r="46" spans="1:20" ht="21" customHeight="1">
      <c r="A46" s="4"/>
      <c r="B46" s="4"/>
      <c r="C46" s="4"/>
      <c r="D46" s="4"/>
      <c r="F46" s="2" t="s">
        <v>52</v>
      </c>
      <c r="G46" s="2"/>
      <c r="H46" s="2"/>
      <c r="I46" s="2"/>
      <c r="J46" s="513"/>
      <c r="K46" s="513"/>
      <c r="L46" s="513"/>
      <c r="M46" s="513"/>
      <c r="N46" s="513"/>
      <c r="O46" s="513"/>
      <c r="P46" s="513"/>
      <c r="Q46" s="513"/>
      <c r="R46" s="513"/>
      <c r="S46" s="513"/>
    </row>
    <row r="47" spans="1:20" ht="8.25" customHeight="1">
      <c r="A47" s="4"/>
      <c r="B47" s="4"/>
      <c r="C47" s="4"/>
      <c r="D47" s="4"/>
      <c r="F47" s="61"/>
      <c r="G47" s="61"/>
      <c r="H47" s="61"/>
      <c r="I47" s="61"/>
      <c r="J47" s="2"/>
      <c r="K47" s="2"/>
      <c r="L47" s="2"/>
      <c r="M47" s="2"/>
      <c r="N47" s="2"/>
      <c r="O47" s="2"/>
      <c r="P47" s="2"/>
      <c r="Q47" s="2"/>
      <c r="R47" s="2"/>
      <c r="S47" s="2"/>
    </row>
    <row r="48" spans="1:20" ht="43.5" customHeight="1">
      <c r="A48" s="4"/>
      <c r="B48" s="4"/>
      <c r="C48" s="4"/>
      <c r="D48" s="4"/>
      <c r="F48" s="2" t="s">
        <v>53</v>
      </c>
      <c r="G48" s="2"/>
      <c r="H48" s="2"/>
      <c r="I48" s="2"/>
      <c r="J48" s="508"/>
      <c r="K48" s="508"/>
      <c r="L48" s="508"/>
      <c r="M48" s="508"/>
      <c r="N48" s="508"/>
      <c r="O48" s="508"/>
      <c r="P48" s="508"/>
      <c r="Q48" s="508"/>
      <c r="R48" s="508"/>
      <c r="S48" s="508"/>
    </row>
    <row r="52" spans="5:19" ht="15.75" customHeight="1">
      <c r="E52" s="2" t="s">
        <v>248</v>
      </c>
      <c r="H52" s="1" t="s">
        <v>251</v>
      </c>
      <c r="J52" s="508"/>
      <c r="K52" s="508"/>
      <c r="L52" s="508"/>
      <c r="M52" s="508"/>
      <c r="N52" s="508"/>
      <c r="O52" s="508"/>
      <c r="P52" s="508"/>
      <c r="Q52" s="508"/>
      <c r="R52" s="508"/>
      <c r="S52" s="508"/>
    </row>
    <row r="53" spans="5:19" ht="5.25" customHeight="1"/>
    <row r="54" spans="5:19" ht="15.75" customHeight="1">
      <c r="H54" s="1" t="s">
        <v>250</v>
      </c>
      <c r="J54" s="508"/>
      <c r="K54" s="508"/>
      <c r="L54" s="508"/>
      <c r="M54" s="508"/>
      <c r="N54" s="508"/>
      <c r="O54" s="508"/>
      <c r="P54" s="508"/>
      <c r="Q54" s="508"/>
      <c r="R54" s="508"/>
      <c r="S54" s="508"/>
    </row>
    <row r="55" spans="5:19" ht="5.25" customHeight="1"/>
    <row r="56" spans="5:19" ht="15.75" customHeight="1">
      <c r="H56" s="1" t="s">
        <v>249</v>
      </c>
      <c r="J56" s="513"/>
      <c r="K56" s="513"/>
      <c r="L56" s="513"/>
      <c r="M56" s="513"/>
      <c r="N56" s="513"/>
      <c r="O56" s="513"/>
      <c r="P56" s="513"/>
      <c r="Q56" s="513"/>
      <c r="R56" s="513"/>
      <c r="S56" s="513"/>
    </row>
  </sheetData>
  <sheetProtection selectLockedCells="1"/>
  <mergeCells count="18">
    <mergeCell ref="J52:S52"/>
    <mergeCell ref="J54:S54"/>
    <mergeCell ref="J56:S56"/>
    <mergeCell ref="J7:T7"/>
    <mergeCell ref="J9:T9"/>
    <mergeCell ref="J46:S46"/>
    <mergeCell ref="J48:S48"/>
    <mergeCell ref="M18:O18"/>
    <mergeCell ref="G11:I11"/>
    <mergeCell ref="J42:M42"/>
    <mergeCell ref="O42:R42"/>
    <mergeCell ref="F44:I44"/>
    <mergeCell ref="F30:I30"/>
    <mergeCell ref="J33:M33"/>
    <mergeCell ref="J35:M35"/>
    <mergeCell ref="J37:M37"/>
    <mergeCell ref="J39:M39"/>
    <mergeCell ref="J11:R11"/>
  </mergeCells>
  <phoneticPr fontId="6"/>
  <printOptions horizontalCentered="1"/>
  <pageMargins left="0.98425196850393704" right="0.98425196850393704" top="0.74803149606299213" bottom="0.74803149606299213" header="0.31496062992125984" footer="0.31496062992125984"/>
  <pageSetup paperSize="9" scale="9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FFC000"/>
  </sheetPr>
  <dimension ref="A1:W51"/>
  <sheetViews>
    <sheetView showGridLines="0" showZeros="0" view="pageBreakPreview" topLeftCell="A13" zoomScale="80" zoomScaleNormal="100" zoomScaleSheetLayoutView="80" workbookViewId="0">
      <selection activeCell="J11" sqref="J11:R11"/>
    </sheetView>
  </sheetViews>
  <sheetFormatPr defaultColWidth="9" defaultRowHeight="13"/>
  <cols>
    <col min="1" max="1" width="4.08984375" style="1" customWidth="1"/>
    <col min="2" max="3" width="3.6328125" style="1" customWidth="1"/>
    <col min="4" max="4" width="4.08984375" style="1" customWidth="1"/>
    <col min="5" max="5" width="3.6328125" style="1" customWidth="1"/>
    <col min="6" max="6" width="4.08984375" style="1" customWidth="1"/>
    <col min="7" max="7" width="3.6328125" style="1" customWidth="1"/>
    <col min="8" max="8" width="4.08984375" style="1" customWidth="1"/>
    <col min="9" max="13" width="3.6328125" style="1" customWidth="1"/>
    <col min="14" max="14" width="4.7265625" style="1" customWidth="1"/>
    <col min="15" max="15" width="4.08984375" style="1" customWidth="1"/>
    <col min="16" max="16" width="3.6328125" style="1" customWidth="1"/>
    <col min="17" max="17" width="4.08984375" style="1" customWidth="1"/>
    <col min="18" max="18" width="3.6328125" style="1" customWidth="1"/>
    <col min="19" max="19" width="4.08984375" style="1" customWidth="1"/>
    <col min="20" max="20" width="3.6328125" style="1" customWidth="1"/>
    <col min="21" max="16384" width="9" style="1"/>
  </cols>
  <sheetData>
    <row r="1" spans="1:20">
      <c r="A1" s="2" t="s">
        <v>57</v>
      </c>
      <c r="B1" s="2"/>
      <c r="C1" s="2"/>
    </row>
    <row r="2" spans="1:20">
      <c r="J2" s="2"/>
      <c r="K2" s="2"/>
      <c r="L2" s="6"/>
      <c r="N2" s="11" t="s">
        <v>90</v>
      </c>
      <c r="O2" s="136"/>
      <c r="P2" s="132" t="s">
        <v>6</v>
      </c>
      <c r="Q2" s="119"/>
      <c r="R2" s="3" t="s">
        <v>5</v>
      </c>
      <c r="S2" s="119"/>
      <c r="T2" s="3" t="s">
        <v>4</v>
      </c>
    </row>
    <row r="3" spans="1:20" ht="10.5" customHeight="1">
      <c r="J3" s="2"/>
      <c r="K3" s="2"/>
      <c r="L3" s="6"/>
      <c r="M3" s="2"/>
      <c r="N3" s="2"/>
      <c r="O3" s="6"/>
      <c r="P3" s="6"/>
      <c r="Q3" s="2"/>
      <c r="R3" s="2"/>
      <c r="S3" s="2"/>
      <c r="T3" s="2"/>
    </row>
    <row r="4" spans="1:20">
      <c r="A4" s="2" t="s">
        <v>58</v>
      </c>
      <c r="C4" s="2"/>
      <c r="D4" s="2"/>
      <c r="E4" s="2"/>
      <c r="F4" s="2"/>
      <c r="G4" s="2"/>
      <c r="H4" s="2"/>
      <c r="I4" s="2"/>
      <c r="J4" s="2"/>
      <c r="K4" s="2"/>
      <c r="L4" s="2"/>
      <c r="M4" s="2"/>
      <c r="N4" s="2"/>
    </row>
    <row r="5" spans="1:20" ht="10.5" customHeight="1">
      <c r="A5" s="2"/>
      <c r="B5" s="2"/>
      <c r="C5" s="2"/>
      <c r="D5" s="2"/>
      <c r="E5" s="2"/>
      <c r="F5" s="2"/>
      <c r="G5" s="2"/>
      <c r="H5" s="2"/>
      <c r="I5" s="2"/>
      <c r="J5" s="2"/>
      <c r="K5" s="2"/>
      <c r="L5" s="2"/>
      <c r="M5" s="2"/>
      <c r="N5" s="2"/>
    </row>
    <row r="6" spans="1:20">
      <c r="F6" s="2" t="s">
        <v>23</v>
      </c>
      <c r="H6" s="2"/>
      <c r="I6" s="2"/>
    </row>
    <row r="7" spans="1:20" ht="18" customHeight="1">
      <c r="G7" s="2" t="s">
        <v>127</v>
      </c>
      <c r="H7" s="2"/>
      <c r="I7" s="2"/>
      <c r="J7" s="508"/>
      <c r="K7" s="508"/>
      <c r="L7" s="508"/>
      <c r="M7" s="508"/>
      <c r="N7" s="508"/>
      <c r="O7" s="508"/>
      <c r="P7" s="508"/>
      <c r="Q7" s="508"/>
      <c r="R7" s="508"/>
      <c r="S7" s="508"/>
      <c r="T7" s="508"/>
    </row>
    <row r="8" spans="1:20" ht="6.75" customHeight="1">
      <c r="G8" s="2"/>
      <c r="H8" s="2"/>
      <c r="I8" s="2"/>
    </row>
    <row r="9" spans="1:20" ht="18" customHeight="1">
      <c r="G9" s="2" t="s">
        <v>0</v>
      </c>
      <c r="H9" s="2"/>
      <c r="I9" s="2"/>
      <c r="J9" s="508"/>
      <c r="K9" s="508"/>
      <c r="L9" s="508"/>
      <c r="M9" s="508"/>
      <c r="N9" s="508"/>
      <c r="O9" s="508"/>
      <c r="P9" s="508"/>
      <c r="Q9" s="508"/>
      <c r="R9" s="508"/>
      <c r="S9" s="508"/>
      <c r="T9" s="508"/>
    </row>
    <row r="10" spans="1:20" ht="6.75" customHeight="1">
      <c r="G10" s="2"/>
      <c r="H10" s="2"/>
      <c r="I10" s="2"/>
    </row>
    <row r="11" spans="1:20" ht="30" customHeight="1">
      <c r="G11" s="515" t="s">
        <v>145</v>
      </c>
      <c r="H11" s="515"/>
      <c r="I11" s="515"/>
      <c r="J11" s="508"/>
      <c r="K11" s="508"/>
      <c r="L11" s="508"/>
      <c r="M11" s="508"/>
      <c r="N11" s="508"/>
      <c r="O11" s="508"/>
      <c r="P11" s="508"/>
      <c r="Q11" s="508"/>
      <c r="R11" s="508"/>
      <c r="S11" s="3" t="s">
        <v>12</v>
      </c>
      <c r="T11" s="2"/>
    </row>
    <row r="12" spans="1:20">
      <c r="G12" s="2"/>
      <c r="H12" s="2"/>
      <c r="I12" s="2"/>
      <c r="J12" s="2"/>
      <c r="K12" s="2"/>
      <c r="L12" s="2"/>
      <c r="M12" s="2"/>
      <c r="N12" s="2"/>
      <c r="O12" s="2"/>
      <c r="P12" s="2"/>
      <c r="Q12" s="2"/>
      <c r="R12" s="2"/>
      <c r="S12" s="2"/>
      <c r="T12" s="2"/>
    </row>
    <row r="13" spans="1:20">
      <c r="G13" s="2"/>
      <c r="H13" s="2"/>
      <c r="I13" s="2"/>
      <c r="J13" s="2"/>
      <c r="K13" s="2"/>
      <c r="L13" s="2"/>
      <c r="M13" s="2"/>
      <c r="N13" s="2"/>
      <c r="O13" s="2"/>
      <c r="P13" s="2"/>
      <c r="Q13" s="2"/>
      <c r="R13" s="2"/>
      <c r="S13" s="2"/>
      <c r="T13" s="2"/>
    </row>
    <row r="14" spans="1:20">
      <c r="A14" s="2"/>
      <c r="E14" s="11" t="s">
        <v>90</v>
      </c>
      <c r="F14" s="119">
        <f>'1交付申請書'!G13</f>
        <v>8</v>
      </c>
      <c r="G14" s="2" t="s">
        <v>75</v>
      </c>
      <c r="H14" s="2"/>
      <c r="I14" s="2"/>
      <c r="J14" s="2"/>
      <c r="K14" s="2"/>
      <c r="L14" s="2"/>
      <c r="M14" s="2"/>
      <c r="N14" s="2"/>
      <c r="O14" s="2"/>
      <c r="P14" s="2"/>
      <c r="Q14" s="2"/>
      <c r="R14" s="2"/>
      <c r="S14" s="2"/>
      <c r="T14" s="2"/>
    </row>
    <row r="15" spans="1:20">
      <c r="A15" s="2"/>
      <c r="B15" s="2"/>
      <c r="C15" s="2"/>
      <c r="D15" s="2"/>
      <c r="E15" s="2"/>
      <c r="F15" s="2"/>
      <c r="G15" s="2"/>
      <c r="H15" s="2"/>
      <c r="I15" s="2"/>
      <c r="J15" s="2"/>
      <c r="K15" s="2"/>
      <c r="L15" s="2"/>
      <c r="M15" s="2"/>
      <c r="N15" s="2"/>
      <c r="O15" s="2"/>
      <c r="P15" s="2"/>
      <c r="Q15" s="2"/>
      <c r="R15" s="2"/>
      <c r="S15" s="2"/>
      <c r="T15" s="2"/>
    </row>
    <row r="16" spans="1:20">
      <c r="B16" s="2"/>
      <c r="C16" s="2"/>
      <c r="D16" s="2"/>
      <c r="E16" s="2"/>
      <c r="F16" s="2"/>
      <c r="G16" s="2"/>
      <c r="H16" s="2"/>
      <c r="I16" s="2"/>
      <c r="J16" s="2"/>
      <c r="K16" s="2"/>
      <c r="L16" s="2"/>
      <c r="M16" s="2"/>
      <c r="N16" s="2"/>
      <c r="O16" s="2"/>
      <c r="P16" s="2"/>
      <c r="Q16" s="2"/>
      <c r="R16" s="2"/>
      <c r="S16" s="2"/>
      <c r="T16" s="2"/>
    </row>
    <row r="17" spans="1:23" ht="13.5" customHeight="1">
      <c r="A17" s="2"/>
      <c r="C17" s="11" t="s">
        <v>90</v>
      </c>
      <c r="D17" s="119"/>
      <c r="E17" s="2" t="s">
        <v>6</v>
      </c>
      <c r="F17" s="119"/>
      <c r="G17" s="2" t="s">
        <v>5</v>
      </c>
      <c r="H17" s="119"/>
      <c r="I17" s="2" t="s">
        <v>29</v>
      </c>
      <c r="J17" s="2"/>
      <c r="K17" s="2"/>
      <c r="L17" s="2"/>
      <c r="M17" s="777"/>
      <c r="N17" s="777"/>
      <c r="O17" s="777"/>
      <c r="P17" s="2" t="s">
        <v>231</v>
      </c>
      <c r="Q17" s="2"/>
      <c r="R17" s="2"/>
      <c r="S17" s="2"/>
      <c r="T17" s="2"/>
      <c r="U17" s="2"/>
      <c r="V17" s="2"/>
      <c r="W17" s="2"/>
    </row>
    <row r="18" spans="1:23" ht="5.25" customHeight="1">
      <c r="A18" s="2"/>
      <c r="B18" s="2"/>
      <c r="C18" s="2"/>
      <c r="D18" s="2"/>
      <c r="E18" s="2"/>
      <c r="F18" s="2"/>
      <c r="G18" s="2"/>
      <c r="H18" s="2"/>
      <c r="I18" s="2"/>
      <c r="J18" s="2"/>
      <c r="K18" s="2"/>
      <c r="L18" s="2"/>
      <c r="M18" s="2"/>
      <c r="N18" s="2"/>
      <c r="O18" s="2"/>
      <c r="P18" s="2"/>
      <c r="Q18" s="2"/>
      <c r="R18" s="2"/>
      <c r="S18" s="2"/>
      <c r="T18" s="2"/>
      <c r="U18" s="2"/>
      <c r="V18" s="2"/>
      <c r="W18" s="2"/>
    </row>
    <row r="19" spans="1:23" ht="13.5" customHeight="1">
      <c r="A19" s="2"/>
      <c r="B19" s="2" t="s">
        <v>235</v>
      </c>
      <c r="C19" s="2"/>
      <c r="D19" s="2"/>
      <c r="E19" s="2"/>
      <c r="F19" s="2"/>
      <c r="G19" s="2"/>
      <c r="H19" s="2"/>
      <c r="I19" s="2"/>
      <c r="J19" s="2"/>
      <c r="K19" s="2"/>
      <c r="L19" s="2"/>
      <c r="M19" s="2"/>
      <c r="N19" s="2"/>
      <c r="O19" s="2"/>
      <c r="P19" s="2"/>
      <c r="Q19" s="2"/>
      <c r="R19" s="2"/>
      <c r="S19" s="2"/>
      <c r="T19" s="2"/>
      <c r="U19" s="2"/>
      <c r="V19" s="2"/>
    </row>
    <row r="20" spans="1:23" ht="5.25" customHeight="1">
      <c r="B20" s="2"/>
      <c r="C20" s="2"/>
      <c r="D20" s="2"/>
      <c r="E20" s="2"/>
      <c r="F20" s="2"/>
      <c r="G20" s="2"/>
      <c r="H20" s="2"/>
      <c r="I20" s="2"/>
      <c r="J20" s="2"/>
      <c r="K20" s="2"/>
      <c r="L20" s="2"/>
      <c r="M20" s="2"/>
      <c r="N20" s="2"/>
      <c r="O20" s="2"/>
      <c r="P20" s="2"/>
      <c r="Q20" s="2"/>
      <c r="R20" s="2"/>
      <c r="S20" s="2"/>
      <c r="T20" s="2"/>
      <c r="U20" s="2"/>
      <c r="V20" s="2"/>
    </row>
    <row r="21" spans="1:23" ht="13.5" customHeight="1">
      <c r="B21" s="2" t="s">
        <v>236</v>
      </c>
      <c r="C21" s="2"/>
      <c r="D21" s="2"/>
      <c r="E21" s="2"/>
      <c r="F21" s="2"/>
      <c r="G21" s="2"/>
      <c r="H21" s="2"/>
      <c r="I21" s="2"/>
      <c r="J21" s="2"/>
      <c r="K21" s="2"/>
      <c r="L21" s="2"/>
      <c r="M21" s="2"/>
      <c r="N21" s="2"/>
      <c r="O21" s="2"/>
      <c r="P21" s="2"/>
      <c r="Q21" s="2"/>
      <c r="R21" s="2"/>
      <c r="S21" s="2"/>
      <c r="T21" s="2"/>
      <c r="U21" s="2"/>
      <c r="V21" s="2"/>
    </row>
    <row r="22" spans="1:23">
      <c r="A22" s="2"/>
      <c r="B22" s="2"/>
      <c r="C22" s="2"/>
      <c r="D22" s="2"/>
      <c r="E22" s="2"/>
      <c r="F22" s="2"/>
      <c r="G22" s="2"/>
      <c r="H22" s="2"/>
      <c r="I22" s="2"/>
      <c r="J22" s="2"/>
      <c r="K22" s="2"/>
      <c r="L22" s="2"/>
      <c r="M22" s="2"/>
      <c r="N22" s="2"/>
      <c r="O22" s="2"/>
      <c r="P22" s="2"/>
      <c r="Q22" s="2"/>
      <c r="R22" s="2"/>
      <c r="S22" s="2"/>
      <c r="T22" s="2"/>
    </row>
    <row r="24" spans="1:23">
      <c r="J24" s="11" t="s">
        <v>1</v>
      </c>
    </row>
    <row r="25" spans="1:23">
      <c r="I25" s="3"/>
    </row>
    <row r="27" spans="1:23">
      <c r="B27" s="2" t="s">
        <v>82</v>
      </c>
      <c r="C27" s="2"/>
      <c r="D27" s="2"/>
      <c r="E27" s="2"/>
      <c r="F27" s="834">
        <f>K33</f>
        <v>0</v>
      </c>
      <c r="G27" s="834"/>
      <c r="H27" s="834"/>
      <c r="I27" s="834"/>
      <c r="J27" t="s">
        <v>47</v>
      </c>
      <c r="K27" s="2"/>
    </row>
    <row r="28" spans="1:23" ht="13.5" customHeight="1">
      <c r="B28" s="2"/>
      <c r="C28" s="2"/>
      <c r="D28" s="2"/>
      <c r="E28" s="2"/>
      <c r="F28" s="129"/>
      <c r="G28" s="129"/>
      <c r="H28" s="129"/>
      <c r="I28" s="129"/>
      <c r="J28" s="129"/>
      <c r="K28" s="2"/>
    </row>
    <row r="29" spans="1:23" ht="15.75" customHeight="1">
      <c r="B29" s="2" t="s">
        <v>229</v>
      </c>
      <c r="C29" s="2"/>
      <c r="D29" s="2"/>
      <c r="F29" s="2" t="s">
        <v>230</v>
      </c>
      <c r="G29" s="2"/>
      <c r="H29" s="2"/>
      <c r="I29" s="2"/>
      <c r="K29" s="835">
        <v>0</v>
      </c>
      <c r="L29" s="835"/>
      <c r="M29" s="835"/>
      <c r="N29" s="835"/>
      <c r="O29" t="s">
        <v>47</v>
      </c>
      <c r="P29"/>
    </row>
    <row r="30" spans="1:23" ht="5.25" customHeight="1">
      <c r="B30" s="2"/>
      <c r="C30" s="2"/>
      <c r="D30" s="2"/>
      <c r="F30" s="2"/>
      <c r="G30" s="2"/>
      <c r="H30" s="2"/>
      <c r="I30" s="2"/>
      <c r="K30" s="56"/>
      <c r="L30" s="56"/>
      <c r="M30" s="56"/>
      <c r="N30" s="56"/>
      <c r="O30"/>
      <c r="P30"/>
    </row>
    <row r="31" spans="1:23" ht="15.75" customHeight="1">
      <c r="B31" s="2"/>
      <c r="C31" s="2"/>
      <c r="D31" s="2"/>
      <c r="F31" s="1" t="s">
        <v>48</v>
      </c>
      <c r="G31" s="2"/>
      <c r="H31" s="2"/>
      <c r="I31" s="2"/>
      <c r="K31" s="836">
        <v>0</v>
      </c>
      <c r="L31" s="836"/>
      <c r="M31" s="836"/>
      <c r="N31" s="836"/>
      <c r="O31" t="s">
        <v>47</v>
      </c>
      <c r="P31"/>
    </row>
    <row r="32" spans="1:23" ht="5.25" customHeight="1">
      <c r="B32" s="2"/>
      <c r="C32" s="2"/>
      <c r="D32" s="2"/>
      <c r="G32" s="2"/>
      <c r="H32" s="2"/>
      <c r="I32" s="2"/>
      <c r="K32" s="131"/>
      <c r="L32" s="131"/>
      <c r="M32" s="131"/>
      <c r="N32" s="131"/>
      <c r="O32"/>
      <c r="P32"/>
    </row>
    <row r="33" spans="1:20" ht="15.75" customHeight="1">
      <c r="F33" s="1" t="s">
        <v>227</v>
      </c>
      <c r="G33" s="2"/>
      <c r="H33" s="2"/>
      <c r="I33" s="2"/>
      <c r="K33" s="837">
        <f>K29-K31</f>
        <v>0</v>
      </c>
      <c r="L33" s="837"/>
      <c r="M33" s="837"/>
      <c r="N33" s="837"/>
      <c r="O33" t="s">
        <v>47</v>
      </c>
      <c r="P33"/>
    </row>
    <row r="34" spans="1:20" ht="5.25" customHeight="1">
      <c r="G34" s="2"/>
      <c r="H34" s="2"/>
      <c r="I34" s="2"/>
      <c r="K34" s="131"/>
      <c r="L34" s="131"/>
      <c r="M34" s="131"/>
      <c r="N34" s="131"/>
      <c r="O34"/>
      <c r="P34"/>
    </row>
    <row r="35" spans="1:20" ht="15.75" customHeight="1">
      <c r="B35" s="2"/>
      <c r="C35" s="2"/>
      <c r="D35" s="2"/>
      <c r="F35" s="1" t="s">
        <v>50</v>
      </c>
      <c r="G35" s="2"/>
      <c r="H35" s="2"/>
      <c r="I35" s="2"/>
      <c r="K35" s="834">
        <f>K29-K31-K33</f>
        <v>0</v>
      </c>
      <c r="L35" s="834"/>
      <c r="M35" s="834"/>
      <c r="N35" s="834"/>
      <c r="O35" t="s">
        <v>47</v>
      </c>
      <c r="P35"/>
    </row>
    <row r="36" spans="1:20">
      <c r="A36" s="2"/>
      <c r="B36" s="2"/>
      <c r="C36" s="2"/>
      <c r="D36" s="2"/>
      <c r="E36" s="2"/>
      <c r="F36" s="61"/>
      <c r="G36" s="61"/>
      <c r="H36" s="61"/>
      <c r="I36" s="61"/>
      <c r="J36" s="134"/>
      <c r="K36" s="134"/>
      <c r="L36" s="134"/>
      <c r="M36" s="134"/>
      <c r="N36" s="134"/>
      <c r="O36" s="3"/>
      <c r="R36" s="2"/>
      <c r="S36" s="2"/>
      <c r="T36" s="2"/>
    </row>
    <row r="37" spans="1:20" s="9" customFormat="1" ht="132" customHeight="1">
      <c r="B37" s="838" t="s">
        <v>160</v>
      </c>
      <c r="C37" s="838"/>
      <c r="D37" s="838"/>
      <c r="E37" s="838"/>
      <c r="F37" s="512"/>
      <c r="G37" s="512"/>
      <c r="H37" s="512"/>
      <c r="I37" s="512"/>
      <c r="J37" s="512"/>
      <c r="K37" s="512"/>
      <c r="L37" s="512"/>
      <c r="M37" s="512"/>
      <c r="N37" s="512"/>
      <c r="O37" s="512"/>
      <c r="P37" s="512"/>
      <c r="Q37" s="512"/>
      <c r="R37" s="512"/>
      <c r="S37" s="512"/>
      <c r="T37" s="512"/>
    </row>
    <row r="38" spans="1:20">
      <c r="A38" s="2"/>
      <c r="B38" s="2"/>
      <c r="C38" s="2"/>
      <c r="D38" s="2"/>
      <c r="E38" s="2"/>
      <c r="F38" s="2"/>
      <c r="G38" s="5"/>
      <c r="R38" s="2"/>
      <c r="S38" s="2"/>
      <c r="T38" s="2"/>
    </row>
    <row r="39" spans="1:20" ht="18" customHeight="1">
      <c r="B39" s="2" t="s">
        <v>83</v>
      </c>
      <c r="F39" s="2" t="s">
        <v>51</v>
      </c>
      <c r="G39" s="2"/>
      <c r="H39" s="2"/>
      <c r="I39" s="2"/>
      <c r="J39" s="508"/>
      <c r="K39" s="508"/>
      <c r="L39" s="508"/>
      <c r="M39" s="508"/>
      <c r="N39" s="2" t="s">
        <v>158</v>
      </c>
      <c r="O39" s="508"/>
      <c r="P39" s="508"/>
      <c r="Q39" s="508"/>
      <c r="R39" s="508"/>
      <c r="S39" s="2" t="s">
        <v>159</v>
      </c>
      <c r="T39" s="2"/>
    </row>
    <row r="40" spans="1:20" ht="5.25" customHeight="1">
      <c r="B40" s="2"/>
      <c r="F40" s="61"/>
      <c r="G40" s="61"/>
      <c r="H40" s="61"/>
      <c r="I40" s="61"/>
      <c r="J40" s="2"/>
      <c r="K40" s="2"/>
      <c r="L40" s="2"/>
      <c r="M40" s="2"/>
      <c r="N40" s="2"/>
      <c r="O40" s="2"/>
      <c r="P40" s="2"/>
      <c r="Q40" s="2"/>
      <c r="R40" s="2"/>
      <c r="S40" s="2"/>
      <c r="T40" s="2"/>
    </row>
    <row r="41" spans="1:20" ht="23.25" customHeight="1">
      <c r="F41" s="515" t="s">
        <v>252</v>
      </c>
      <c r="G41" s="515"/>
      <c r="H41" s="515"/>
      <c r="I41" s="515"/>
      <c r="J41" s="13"/>
      <c r="K41" s="2" t="s">
        <v>55</v>
      </c>
      <c r="L41" s="2"/>
      <c r="M41" s="13"/>
      <c r="N41" s="2" t="s">
        <v>56</v>
      </c>
      <c r="O41" s="2"/>
      <c r="R41" s="5"/>
      <c r="S41" s="5"/>
      <c r="T41" s="5"/>
    </row>
    <row r="42" spans="1:20" ht="5.25" customHeight="1">
      <c r="F42" s="61"/>
      <c r="G42" s="61"/>
      <c r="H42" s="61"/>
      <c r="I42" s="61"/>
      <c r="J42" s="2"/>
      <c r="K42" s="2"/>
      <c r="L42" s="2"/>
      <c r="M42" s="2"/>
      <c r="N42" s="2"/>
      <c r="O42" s="2"/>
      <c r="R42" s="5"/>
      <c r="S42" s="5"/>
      <c r="T42" s="5"/>
    </row>
    <row r="43" spans="1:20" ht="18" customHeight="1">
      <c r="A43" s="4"/>
      <c r="B43" s="4"/>
      <c r="C43" s="4"/>
      <c r="D43" s="4"/>
      <c r="F43" s="2" t="s">
        <v>52</v>
      </c>
      <c r="G43" s="2"/>
      <c r="H43" s="2"/>
      <c r="I43" s="2"/>
      <c r="J43" s="513"/>
      <c r="K43" s="513"/>
      <c r="L43" s="513"/>
      <c r="M43" s="513"/>
      <c r="N43" s="513"/>
      <c r="O43" s="513"/>
      <c r="P43" s="513"/>
      <c r="Q43" s="513"/>
      <c r="R43" s="513"/>
      <c r="S43" s="513"/>
      <c r="T43" s="513"/>
    </row>
    <row r="44" spans="1:20" ht="5.25" customHeight="1">
      <c r="A44" s="4"/>
      <c r="B44" s="4"/>
      <c r="C44" s="4"/>
      <c r="D44" s="4"/>
      <c r="F44" s="61"/>
      <c r="G44" s="61"/>
      <c r="H44" s="61"/>
      <c r="I44" s="61"/>
      <c r="J44" s="2"/>
      <c r="K44" s="2"/>
      <c r="L44" s="2"/>
      <c r="M44" s="2"/>
      <c r="N44" s="2"/>
      <c r="O44" s="2"/>
      <c r="P44" s="2"/>
      <c r="Q44" s="2"/>
      <c r="R44" s="2"/>
      <c r="S44" s="2"/>
    </row>
    <row r="45" spans="1:20" ht="37.5" customHeight="1">
      <c r="A45" s="4"/>
      <c r="B45" s="4"/>
      <c r="C45" s="4"/>
      <c r="D45" s="4"/>
      <c r="F45" s="2" t="s">
        <v>53</v>
      </c>
      <c r="G45" s="2"/>
      <c r="H45" s="2"/>
      <c r="I45" s="2"/>
      <c r="J45" s="508"/>
      <c r="K45" s="508"/>
      <c r="L45" s="508"/>
      <c r="M45" s="508"/>
      <c r="N45" s="508"/>
      <c r="O45" s="508"/>
      <c r="P45" s="508"/>
      <c r="Q45" s="508"/>
      <c r="R45" s="508"/>
      <c r="S45" s="508"/>
      <c r="T45" s="508"/>
    </row>
    <row r="47" spans="1:20" ht="15.75" customHeight="1">
      <c r="E47" s="2" t="s">
        <v>248</v>
      </c>
      <c r="H47" s="1" t="s">
        <v>251</v>
      </c>
      <c r="J47" s="508"/>
      <c r="K47" s="508"/>
      <c r="L47" s="508"/>
      <c r="M47" s="508"/>
      <c r="N47" s="508"/>
      <c r="O47" s="508"/>
      <c r="P47" s="508"/>
      <c r="Q47" s="508"/>
      <c r="R47" s="508"/>
      <c r="S47" s="508"/>
    </row>
    <row r="48" spans="1:20" ht="5.25" customHeight="1"/>
    <row r="49" spans="8:19" ht="15.75" customHeight="1">
      <c r="H49" s="1" t="s">
        <v>250</v>
      </c>
      <c r="J49" s="508"/>
      <c r="K49" s="508"/>
      <c r="L49" s="508"/>
      <c r="M49" s="508"/>
      <c r="N49" s="508"/>
      <c r="O49" s="508"/>
      <c r="P49" s="508"/>
      <c r="Q49" s="508"/>
      <c r="R49" s="508"/>
      <c r="S49" s="508"/>
    </row>
    <row r="50" spans="8:19" ht="5.25" customHeight="1"/>
    <row r="51" spans="8:19" ht="15.75" customHeight="1">
      <c r="H51" s="1" t="s">
        <v>249</v>
      </c>
      <c r="J51" s="513"/>
      <c r="K51" s="513"/>
      <c r="L51" s="513"/>
      <c r="M51" s="513"/>
      <c r="N51" s="513"/>
      <c r="O51" s="513"/>
      <c r="P51" s="513"/>
      <c r="Q51" s="513"/>
      <c r="R51" s="513"/>
      <c r="S51" s="513"/>
    </row>
  </sheetData>
  <sheetProtection sheet="1" selectLockedCells="1"/>
  <mergeCells count="20">
    <mergeCell ref="B37:E37"/>
    <mergeCell ref="J7:T7"/>
    <mergeCell ref="J9:T9"/>
    <mergeCell ref="J11:R11"/>
    <mergeCell ref="F37:T37"/>
    <mergeCell ref="F27:I27"/>
    <mergeCell ref="K29:N29"/>
    <mergeCell ref="K31:N31"/>
    <mergeCell ref="K33:N33"/>
    <mergeCell ref="K35:N35"/>
    <mergeCell ref="G11:I11"/>
    <mergeCell ref="M17:O17"/>
    <mergeCell ref="F41:I41"/>
    <mergeCell ref="J39:M39"/>
    <mergeCell ref="J47:S47"/>
    <mergeCell ref="J49:S49"/>
    <mergeCell ref="J51:S51"/>
    <mergeCell ref="J43:T43"/>
    <mergeCell ref="J45:T45"/>
    <mergeCell ref="O39:R39"/>
  </mergeCells>
  <phoneticPr fontId="6"/>
  <printOptions horizontalCentered="1"/>
  <pageMargins left="0.98425196850393704" right="0.98425196850393704" top="0.78740157480314965" bottom="0.78740157480314965"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pageSetUpPr fitToPage="1"/>
  </sheetPr>
  <dimension ref="A1:V55"/>
  <sheetViews>
    <sheetView showGridLines="0" topLeftCell="A31" zoomScale="130" zoomScaleNormal="130" zoomScaleSheetLayoutView="100" workbookViewId="0">
      <selection activeCell="O40" sqref="O40"/>
    </sheetView>
  </sheetViews>
  <sheetFormatPr defaultColWidth="9" defaultRowHeight="13"/>
  <cols>
    <col min="1" max="1" width="2.453125" style="1" customWidth="1"/>
    <col min="2" max="3" width="3.6328125" style="1" customWidth="1"/>
    <col min="4" max="4" width="4.08984375" style="1" customWidth="1"/>
    <col min="5" max="6" width="3.6328125" style="1" customWidth="1"/>
    <col min="7" max="7" width="4.08984375" style="1" customWidth="1"/>
    <col min="8" max="9" width="3.6328125" style="1" customWidth="1"/>
    <col min="10" max="10" width="3.08984375" style="1" customWidth="1"/>
    <col min="11" max="12" width="4.08984375" style="1" customWidth="1"/>
    <col min="13" max="14" width="3.6328125" style="1" customWidth="1"/>
    <col min="15" max="15" width="4.08984375" style="1" customWidth="1"/>
    <col min="16" max="16" width="3.6328125" style="1" customWidth="1"/>
    <col min="17" max="17" width="4.08984375" style="1" customWidth="1"/>
    <col min="18" max="18" width="3.6328125" style="1" customWidth="1"/>
    <col min="19" max="19" width="4.08984375" style="1" customWidth="1"/>
    <col min="20" max="20" width="3.6328125" style="1" customWidth="1"/>
    <col min="21" max="21" width="4.08984375" style="1" customWidth="1"/>
    <col min="22" max="22" width="3.6328125" style="1" customWidth="1"/>
    <col min="23" max="16384" width="9" style="1"/>
  </cols>
  <sheetData>
    <row r="1" spans="1:22">
      <c r="A1" s="510" t="s">
        <v>11</v>
      </c>
      <c r="B1" s="510"/>
      <c r="C1" s="510"/>
      <c r="D1" s="510"/>
      <c r="E1" s="510"/>
      <c r="F1" s="2"/>
    </row>
    <row r="2" spans="1:22">
      <c r="M2" s="529"/>
      <c r="N2" s="529"/>
      <c r="O2" s="122"/>
      <c r="P2" s="11" t="s">
        <v>90</v>
      </c>
      <c r="Q2" s="118">
        <v>8</v>
      </c>
      <c r="R2" s="6" t="s">
        <v>59</v>
      </c>
      <c r="S2" s="117">
        <v>7</v>
      </c>
      <c r="T2" s="2" t="s">
        <v>8</v>
      </c>
      <c r="U2" s="117"/>
      <c r="V2" s="2" t="s">
        <v>7</v>
      </c>
    </row>
    <row r="3" spans="1:22" ht="9" customHeight="1">
      <c r="M3" s="529"/>
      <c r="N3" s="529"/>
      <c r="O3" s="6"/>
      <c r="P3" s="2"/>
      <c r="Q3" s="2"/>
      <c r="R3" s="6"/>
      <c r="S3" s="6"/>
      <c r="T3" s="2"/>
      <c r="U3" s="2"/>
      <c r="V3" s="2"/>
    </row>
    <row r="4" spans="1:22">
      <c r="A4" s="2" t="s">
        <v>84</v>
      </c>
      <c r="C4" s="2"/>
      <c r="D4" s="2"/>
      <c r="E4" s="2"/>
      <c r="F4" s="2"/>
      <c r="G4" s="2"/>
      <c r="H4" s="2"/>
      <c r="I4" s="2"/>
      <c r="J4" s="2"/>
      <c r="K4" s="2"/>
      <c r="L4" s="2"/>
      <c r="M4" s="2"/>
      <c r="N4" s="2"/>
      <c r="O4" s="2"/>
      <c r="P4" s="2"/>
      <c r="Q4" s="2"/>
    </row>
    <row r="5" spans="1:22" ht="9.75" customHeight="1">
      <c r="J5" s="2"/>
      <c r="K5" s="2"/>
    </row>
    <row r="6" spans="1:22">
      <c r="G6" s="2" t="s">
        <v>23</v>
      </c>
      <c r="I6" s="2"/>
      <c r="J6" s="2"/>
      <c r="K6" s="3" t="s">
        <v>88</v>
      </c>
      <c r="L6" s="508"/>
      <c r="M6" s="508"/>
      <c r="N6" s="508"/>
    </row>
    <row r="7" spans="1:22" ht="16.5" customHeight="1">
      <c r="H7" s="2" t="s">
        <v>127</v>
      </c>
      <c r="J7" s="2"/>
      <c r="K7" s="508"/>
      <c r="L7" s="508"/>
      <c r="M7" s="508"/>
      <c r="N7" s="508"/>
      <c r="O7" s="508"/>
      <c r="P7" s="508"/>
      <c r="Q7" s="508"/>
      <c r="R7" s="508"/>
      <c r="S7" s="508"/>
      <c r="T7" s="508"/>
      <c r="U7" s="508"/>
      <c r="V7" s="508"/>
    </row>
    <row r="8" spans="1:22" ht="6.75" customHeight="1">
      <c r="J8" s="2"/>
      <c r="K8" s="2"/>
      <c r="L8" s="2"/>
      <c r="M8" s="2"/>
      <c r="N8" s="2"/>
      <c r="O8" s="2"/>
      <c r="P8" s="2"/>
      <c r="Q8" s="2"/>
      <c r="R8" s="2"/>
      <c r="S8" s="2"/>
      <c r="T8" s="2"/>
      <c r="U8" s="2"/>
      <c r="V8" s="2"/>
    </row>
    <row r="9" spans="1:22" ht="16.5" customHeight="1">
      <c r="H9" s="2" t="s">
        <v>0</v>
      </c>
      <c r="J9" s="2"/>
      <c r="K9" s="508"/>
      <c r="L9" s="508"/>
      <c r="M9" s="508"/>
      <c r="N9" s="508"/>
      <c r="O9" s="508"/>
      <c r="P9" s="508"/>
      <c r="Q9" s="508"/>
      <c r="R9" s="508"/>
      <c r="S9" s="508"/>
      <c r="T9" s="508"/>
      <c r="U9" s="508"/>
      <c r="V9" s="508"/>
    </row>
    <row r="10" spans="1:22" ht="6.75" customHeight="1">
      <c r="J10" s="2"/>
      <c r="K10" s="2"/>
      <c r="L10" s="2"/>
      <c r="M10" s="2"/>
      <c r="N10" s="2"/>
      <c r="O10" s="2"/>
      <c r="P10" s="2"/>
      <c r="Q10" s="2"/>
      <c r="R10" s="2"/>
      <c r="S10" s="2"/>
      <c r="T10" s="2"/>
      <c r="U10" s="2"/>
      <c r="V10" s="2"/>
    </row>
    <row r="11" spans="1:22" ht="29.25" customHeight="1">
      <c r="H11" s="515" t="s">
        <v>145</v>
      </c>
      <c r="I11" s="515"/>
      <c r="J11" s="515"/>
      <c r="K11" s="508"/>
      <c r="L11" s="508"/>
      <c r="M11" s="508"/>
      <c r="N11" s="508"/>
      <c r="O11" s="508"/>
      <c r="P11" s="508"/>
      <c r="Q11" s="508"/>
      <c r="R11" s="508"/>
      <c r="S11" s="508"/>
      <c r="T11" s="508"/>
      <c r="U11" s="2" t="s">
        <v>12</v>
      </c>
      <c r="V11" s="2"/>
    </row>
    <row r="12" spans="1:22" ht="13.5" customHeight="1">
      <c r="U12" s="2"/>
      <c r="V12" s="2"/>
    </row>
    <row r="13" spans="1:22">
      <c r="A13" s="2"/>
      <c r="B13" s="2"/>
      <c r="C13" s="2"/>
      <c r="D13" s="2"/>
      <c r="E13" s="2"/>
      <c r="F13" s="11" t="s">
        <v>90</v>
      </c>
      <c r="G13" s="119">
        <v>8</v>
      </c>
      <c r="H13" s="2" t="s">
        <v>67</v>
      </c>
      <c r="I13" s="2"/>
      <c r="K13" s="2"/>
      <c r="L13" s="2"/>
      <c r="M13" s="2"/>
      <c r="N13" s="2"/>
      <c r="O13" s="2"/>
      <c r="P13" s="2"/>
      <c r="Q13" s="2"/>
      <c r="R13" s="2"/>
      <c r="S13" s="2"/>
      <c r="T13" s="2"/>
      <c r="U13" s="2"/>
      <c r="V13" s="2"/>
    </row>
    <row r="14" spans="1:22" ht="13.5" customHeight="1">
      <c r="A14" s="2"/>
      <c r="B14" s="2"/>
      <c r="C14" s="2"/>
      <c r="D14" s="2"/>
      <c r="E14" s="2"/>
      <c r="F14" s="2"/>
      <c r="G14" s="2"/>
      <c r="H14" s="2"/>
      <c r="I14" s="2"/>
      <c r="J14" s="2"/>
      <c r="K14" s="2"/>
      <c r="L14" s="2"/>
      <c r="M14" s="2"/>
      <c r="N14" s="2"/>
      <c r="O14" s="2"/>
      <c r="P14" s="2"/>
      <c r="Q14" s="2"/>
      <c r="R14" s="2"/>
      <c r="S14" s="2"/>
      <c r="T14" s="2"/>
      <c r="U14" s="2"/>
      <c r="V14" s="2"/>
    </row>
    <row r="15" spans="1:22" ht="13.5" customHeight="1">
      <c r="A15" s="2"/>
      <c r="C15" s="11" t="s">
        <v>90</v>
      </c>
      <c r="D15" s="173">
        <v>8</v>
      </c>
      <c r="E15" s="2" t="s">
        <v>68</v>
      </c>
      <c r="G15" s="2"/>
      <c r="H15" s="2"/>
      <c r="I15" s="2"/>
      <c r="J15" s="2"/>
      <c r="K15" s="2"/>
      <c r="L15" s="2"/>
      <c r="M15" s="2"/>
      <c r="N15" s="2"/>
      <c r="O15" s="2"/>
      <c r="P15" s="2"/>
      <c r="Q15" s="2"/>
      <c r="R15" s="2"/>
      <c r="S15" s="2"/>
      <c r="T15" s="2"/>
      <c r="U15" s="2"/>
      <c r="V15" s="2"/>
    </row>
    <row r="16" spans="1:22" ht="6.75" customHeight="1">
      <c r="A16" s="2"/>
      <c r="B16" s="11"/>
      <c r="C16" s="11"/>
      <c r="D16" s="121"/>
      <c r="E16" s="2"/>
      <c r="G16" s="2"/>
      <c r="H16" s="2"/>
      <c r="I16" s="2"/>
      <c r="J16" s="2"/>
      <c r="K16" s="2"/>
      <c r="L16" s="2"/>
      <c r="M16" s="2"/>
      <c r="N16" s="2"/>
      <c r="O16" s="2"/>
      <c r="P16" s="2"/>
      <c r="Q16" s="2"/>
      <c r="R16" s="2"/>
      <c r="S16" s="2"/>
      <c r="T16" s="2"/>
      <c r="U16" s="2"/>
      <c r="V16" s="2"/>
    </row>
    <row r="17" spans="1:22" ht="13.5" customHeight="1">
      <c r="A17" s="2"/>
      <c r="B17" s="527"/>
      <c r="C17" s="527"/>
      <c r="D17" s="527"/>
      <c r="E17" s="527"/>
      <c r="F17" s="2" t="s">
        <v>200</v>
      </c>
      <c r="H17" s="130"/>
      <c r="J17" s="2"/>
      <c r="K17" s="2"/>
      <c r="L17" s="2"/>
      <c r="M17" s="2"/>
      <c r="N17" s="2"/>
      <c r="O17" s="2"/>
      <c r="P17" s="2"/>
      <c r="Q17" s="2"/>
      <c r="R17" s="2"/>
      <c r="S17" s="2"/>
      <c r="T17" s="2"/>
      <c r="U17" s="2"/>
      <c r="V17" s="2"/>
    </row>
    <row r="18" spans="1:22" ht="6.75" customHeight="1">
      <c r="B18" s="123"/>
      <c r="C18" s="123"/>
      <c r="D18" s="123"/>
      <c r="E18" s="123"/>
      <c r="G18" s="123"/>
      <c r="H18" s="123"/>
      <c r="I18" s="2"/>
      <c r="J18" s="2"/>
      <c r="K18" s="2"/>
      <c r="L18" s="2"/>
      <c r="M18" s="2"/>
      <c r="N18" s="2"/>
      <c r="O18" s="2"/>
      <c r="P18" s="2"/>
      <c r="Q18" s="2"/>
      <c r="R18" s="2"/>
      <c r="S18" s="2"/>
      <c r="T18" s="2"/>
      <c r="U18" s="2"/>
      <c r="V18" s="2"/>
    </row>
    <row r="19" spans="1:22" ht="13.5" customHeight="1">
      <c r="B19" s="2" t="s">
        <v>199</v>
      </c>
      <c r="C19" s="2"/>
      <c r="D19" s="2"/>
      <c r="E19" s="2"/>
      <c r="G19" s="2"/>
      <c r="H19" s="2"/>
      <c r="I19" s="2"/>
      <c r="J19" s="2"/>
      <c r="K19" s="2"/>
      <c r="L19" s="2"/>
      <c r="M19" s="2"/>
      <c r="N19" s="2"/>
      <c r="O19" s="2"/>
      <c r="P19" s="2"/>
      <c r="Q19" s="2"/>
      <c r="R19" s="2"/>
      <c r="S19" s="2"/>
      <c r="T19" s="2"/>
      <c r="U19" s="2"/>
      <c r="V19" s="2"/>
    </row>
    <row r="20" spans="1:22" ht="8.25" customHeight="1">
      <c r="C20" s="2"/>
      <c r="D20" s="2"/>
      <c r="E20" s="2"/>
      <c r="F20" s="2"/>
      <c r="G20" s="2"/>
      <c r="H20" s="2"/>
      <c r="I20" s="2"/>
      <c r="J20" s="2"/>
      <c r="K20" s="2"/>
      <c r="L20" s="2"/>
      <c r="M20" s="2"/>
      <c r="N20" s="2"/>
      <c r="O20" s="2"/>
      <c r="P20" s="2"/>
      <c r="Q20" s="2"/>
      <c r="R20" s="2"/>
      <c r="S20" s="2"/>
      <c r="T20" s="2"/>
      <c r="U20" s="2"/>
      <c r="V20" s="2"/>
    </row>
    <row r="21" spans="1:22" ht="8.25" customHeight="1">
      <c r="C21" s="2"/>
      <c r="D21" s="2"/>
      <c r="E21" s="2"/>
      <c r="F21" s="2"/>
      <c r="G21" s="2"/>
      <c r="H21" s="2"/>
      <c r="I21" s="2"/>
      <c r="J21" s="2"/>
      <c r="K21" s="2"/>
      <c r="L21" s="2"/>
      <c r="M21" s="2"/>
      <c r="N21" s="2"/>
      <c r="O21" s="2"/>
      <c r="P21" s="2"/>
      <c r="Q21" s="2"/>
      <c r="R21" s="2"/>
      <c r="S21" s="2"/>
      <c r="T21" s="2"/>
      <c r="U21" s="2"/>
      <c r="V21" s="2"/>
    </row>
    <row r="22" spans="1:22">
      <c r="L22" s="3" t="s">
        <v>1</v>
      </c>
    </row>
    <row r="23" spans="1:22" ht="8.25" customHeight="1">
      <c r="L23" s="3"/>
    </row>
    <row r="24" spans="1:22" ht="8.25" customHeight="1"/>
    <row r="25" spans="1:22" ht="13.5" customHeight="1">
      <c r="B25" s="2" t="s">
        <v>237</v>
      </c>
      <c r="D25" s="2"/>
      <c r="E25" s="2"/>
      <c r="F25" s="2"/>
      <c r="G25" s="2"/>
      <c r="H25" s="2"/>
      <c r="I25" s="3"/>
      <c r="J25" s="2" t="s">
        <v>14</v>
      </c>
      <c r="K25" s="2"/>
      <c r="M25" s="2"/>
      <c r="N25" s="2"/>
      <c r="O25" s="2"/>
      <c r="P25" s="2"/>
      <c r="Q25" s="2"/>
      <c r="R25" s="2"/>
      <c r="S25" s="2"/>
      <c r="T25" s="2"/>
      <c r="U25" s="2"/>
      <c r="V25" s="2"/>
    </row>
    <row r="26" spans="1:22" ht="12" customHeight="1">
      <c r="B26" s="2"/>
      <c r="D26" s="2"/>
      <c r="E26" s="2"/>
      <c r="F26" s="2"/>
      <c r="G26" s="2"/>
      <c r="H26" s="2"/>
      <c r="I26" s="2"/>
      <c r="J26" s="2"/>
      <c r="K26" s="2"/>
      <c r="M26" s="2"/>
      <c r="N26" s="2"/>
      <c r="O26" s="2"/>
      <c r="P26" s="2"/>
      <c r="Q26" s="2"/>
      <c r="R26" s="2"/>
      <c r="S26" s="2"/>
      <c r="T26" s="2"/>
      <c r="U26" s="2"/>
      <c r="V26" s="2"/>
    </row>
    <row r="27" spans="1:22" ht="13.5" customHeight="1">
      <c r="B27" s="2" t="s">
        <v>13</v>
      </c>
      <c r="D27" s="2"/>
      <c r="E27" s="2"/>
      <c r="F27" s="2"/>
      <c r="G27" s="2"/>
      <c r="H27" s="2"/>
      <c r="I27" s="3"/>
      <c r="J27" s="2" t="s">
        <v>15</v>
      </c>
      <c r="K27" s="2"/>
      <c r="M27" s="2"/>
      <c r="N27" s="2"/>
      <c r="O27" s="2"/>
      <c r="P27" s="2"/>
      <c r="Q27" s="2"/>
      <c r="R27" s="2"/>
      <c r="S27" s="2"/>
      <c r="T27" s="2"/>
      <c r="U27" s="2"/>
      <c r="V27" s="2"/>
    </row>
    <row r="28" spans="1:22" ht="12" customHeight="1">
      <c r="B28" s="2"/>
      <c r="D28" s="2"/>
      <c r="E28" s="2"/>
      <c r="F28" s="2"/>
      <c r="G28" s="2"/>
      <c r="H28" s="2"/>
      <c r="I28" s="2"/>
      <c r="J28" s="2"/>
      <c r="K28" s="2"/>
      <c r="M28" s="2"/>
      <c r="N28" s="2"/>
      <c r="O28" s="2"/>
      <c r="P28" s="2"/>
      <c r="Q28" s="2"/>
      <c r="R28" s="2"/>
      <c r="S28" s="2"/>
      <c r="T28" s="2"/>
      <c r="U28" s="2"/>
      <c r="V28" s="2"/>
    </row>
    <row r="29" spans="1:22" ht="13.5" customHeight="1">
      <c r="B29" s="2" t="s">
        <v>21</v>
      </c>
      <c r="D29" s="2"/>
      <c r="E29" s="2"/>
      <c r="F29" s="2"/>
      <c r="G29" s="2"/>
      <c r="H29" s="2"/>
      <c r="I29" s="3"/>
      <c r="J29" s="2" t="s">
        <v>16</v>
      </c>
      <c r="K29" s="2"/>
      <c r="M29" s="2"/>
      <c r="N29" s="2"/>
      <c r="O29" s="2"/>
      <c r="P29" s="2"/>
      <c r="Q29" s="2"/>
      <c r="R29" s="2"/>
      <c r="S29" s="2"/>
      <c r="T29" s="2"/>
      <c r="U29" s="2"/>
      <c r="V29" s="2"/>
    </row>
    <row r="30" spans="1:22" ht="12" customHeight="1">
      <c r="B30" s="2"/>
      <c r="D30" s="2"/>
      <c r="E30" s="2"/>
      <c r="F30" s="2"/>
      <c r="G30" s="2"/>
      <c r="H30" s="2"/>
      <c r="I30" s="2"/>
      <c r="J30" s="2"/>
      <c r="K30" s="2"/>
      <c r="M30" s="2"/>
      <c r="N30" s="2"/>
      <c r="O30" s="2"/>
      <c r="P30" s="2"/>
      <c r="Q30" s="2"/>
      <c r="R30" s="2"/>
      <c r="S30" s="2"/>
      <c r="T30" s="2"/>
      <c r="U30" s="2"/>
      <c r="V30" s="2"/>
    </row>
    <row r="31" spans="1:22" ht="13.5" customHeight="1">
      <c r="B31" s="2" t="s">
        <v>64</v>
      </c>
      <c r="D31" s="2"/>
      <c r="E31" s="2"/>
      <c r="F31" s="2"/>
      <c r="G31" s="2"/>
      <c r="H31" s="2"/>
      <c r="I31" s="3"/>
      <c r="J31" s="2" t="s">
        <v>66</v>
      </c>
      <c r="K31" s="2"/>
      <c r="M31" s="2"/>
      <c r="N31" s="2"/>
      <c r="O31" s="2"/>
      <c r="P31" s="2"/>
      <c r="Q31" s="2"/>
      <c r="R31" s="2"/>
      <c r="S31" s="2"/>
      <c r="T31" s="2"/>
      <c r="U31" s="2"/>
      <c r="V31" s="2"/>
    </row>
    <row r="32" spans="1:22" ht="12" customHeight="1">
      <c r="B32" s="2"/>
      <c r="D32" s="2"/>
      <c r="E32" s="2"/>
      <c r="F32" s="2"/>
      <c r="G32" s="2"/>
      <c r="H32" s="2"/>
      <c r="I32" s="2"/>
      <c r="J32" s="2"/>
      <c r="K32" s="2"/>
      <c r="M32" s="2"/>
      <c r="N32" s="2"/>
      <c r="O32" s="2"/>
      <c r="P32" s="2"/>
      <c r="Q32" s="2"/>
      <c r="R32" s="2"/>
      <c r="S32" s="2"/>
      <c r="T32" s="2"/>
      <c r="U32" s="2"/>
      <c r="V32" s="2"/>
    </row>
    <row r="33" spans="2:22" ht="13.5" customHeight="1">
      <c r="B33" s="2" t="s">
        <v>65</v>
      </c>
      <c r="D33" s="2"/>
      <c r="E33" s="2"/>
      <c r="F33" s="2"/>
      <c r="G33" s="2"/>
      <c r="H33" s="2"/>
      <c r="I33" s="2"/>
      <c r="J33" s="2" t="s">
        <v>244</v>
      </c>
      <c r="K33" s="2"/>
      <c r="M33" s="2"/>
      <c r="N33" s="21" t="s">
        <v>90</v>
      </c>
      <c r="O33" s="117">
        <v>8</v>
      </c>
      <c r="P33" s="6" t="s">
        <v>59</v>
      </c>
      <c r="Q33" s="120"/>
      <c r="R33" s="2" t="s">
        <v>5</v>
      </c>
      <c r="S33" s="117"/>
      <c r="T33" s="2" t="s">
        <v>60</v>
      </c>
    </row>
    <row r="34" spans="2:22" ht="6" customHeight="1">
      <c r="B34" s="2"/>
      <c r="D34" s="2"/>
      <c r="E34" s="2"/>
      <c r="F34" s="2"/>
      <c r="G34" s="2"/>
      <c r="H34" s="2"/>
      <c r="I34" s="2"/>
      <c r="J34" s="2"/>
      <c r="K34" s="2"/>
      <c r="M34" s="2"/>
      <c r="N34" s="21"/>
      <c r="O34" s="2"/>
      <c r="P34" s="6"/>
      <c r="Q34" s="6"/>
      <c r="R34" s="2"/>
      <c r="S34" s="2"/>
      <c r="T34" s="2"/>
    </row>
    <row r="35" spans="2:22" ht="13.5" customHeight="1">
      <c r="J35" s="2" t="s">
        <v>245</v>
      </c>
      <c r="K35" s="2"/>
      <c r="M35" s="2"/>
      <c r="N35" s="21" t="s">
        <v>90</v>
      </c>
      <c r="O35" s="117">
        <v>8</v>
      </c>
      <c r="P35" s="6" t="s">
        <v>59</v>
      </c>
      <c r="Q35" s="120"/>
      <c r="R35" s="2" t="s">
        <v>5</v>
      </c>
      <c r="S35" s="117"/>
      <c r="T35" s="2" t="s">
        <v>60</v>
      </c>
    </row>
    <row r="36" spans="2:22" ht="12" customHeight="1">
      <c r="J36" s="2"/>
      <c r="K36" s="2"/>
      <c r="M36" s="2"/>
      <c r="N36" s="2"/>
      <c r="O36" s="6"/>
      <c r="P36" s="2"/>
      <c r="Q36" s="6"/>
      <c r="R36" s="6"/>
      <c r="S36" s="2"/>
      <c r="T36" s="2"/>
      <c r="U36" s="2"/>
    </row>
    <row r="37" spans="2:22" ht="13.5" customHeight="1">
      <c r="B37" s="2" t="s">
        <v>72</v>
      </c>
      <c r="D37" s="2"/>
      <c r="E37" s="2"/>
      <c r="F37" s="2"/>
      <c r="G37" s="2"/>
      <c r="H37" s="2"/>
      <c r="I37" s="3"/>
      <c r="J37" s="2" t="s">
        <v>61</v>
      </c>
      <c r="K37" s="2"/>
      <c r="M37" s="2"/>
      <c r="N37" s="2"/>
      <c r="O37" s="2"/>
      <c r="P37" s="2"/>
      <c r="Q37" s="2"/>
      <c r="R37" s="2"/>
      <c r="S37" s="2"/>
      <c r="T37" s="2"/>
      <c r="U37" s="2"/>
      <c r="V37" s="2"/>
    </row>
    <row r="38" spans="2:22" ht="13.5" customHeight="1">
      <c r="C38" s="2"/>
      <c r="D38" s="2"/>
      <c r="E38" s="2"/>
      <c r="F38" s="2"/>
      <c r="G38" s="2"/>
      <c r="H38" s="2"/>
      <c r="I38" s="2"/>
      <c r="J38" s="2"/>
      <c r="K38" s="2" t="s">
        <v>161</v>
      </c>
      <c r="M38" s="2"/>
      <c r="N38" s="21" t="s">
        <v>90</v>
      </c>
      <c r="O38" s="117">
        <v>8</v>
      </c>
      <c r="P38" s="6" t="s">
        <v>6</v>
      </c>
      <c r="Q38" s="120"/>
      <c r="R38" s="2" t="s">
        <v>5</v>
      </c>
      <c r="S38" s="117"/>
      <c r="T38" s="2" t="s">
        <v>163</v>
      </c>
      <c r="V38" s="2"/>
    </row>
    <row r="39" spans="2:22" ht="9" customHeight="1">
      <c r="C39" s="2"/>
      <c r="D39" s="2"/>
      <c r="E39" s="2"/>
      <c r="F39" s="2"/>
      <c r="G39" s="2"/>
      <c r="H39" s="2"/>
      <c r="I39" s="2"/>
      <c r="J39" s="2"/>
      <c r="K39" s="2"/>
      <c r="M39" s="2"/>
      <c r="N39" s="2"/>
      <c r="O39" s="2"/>
      <c r="P39" s="2"/>
      <c r="Q39" s="2"/>
      <c r="R39" s="2"/>
      <c r="S39" s="2"/>
      <c r="T39" s="2"/>
      <c r="U39" s="2"/>
      <c r="V39" s="2"/>
    </row>
    <row r="40" spans="2:22" ht="13.5" customHeight="1">
      <c r="H40" s="2"/>
      <c r="I40" s="3"/>
      <c r="J40" s="2" t="s">
        <v>208</v>
      </c>
      <c r="K40" s="2"/>
      <c r="M40" s="2"/>
      <c r="N40" s="2"/>
      <c r="O40" s="2"/>
      <c r="P40" s="2"/>
      <c r="Q40" s="2"/>
      <c r="R40" s="2"/>
      <c r="S40" s="2"/>
      <c r="T40" s="2"/>
      <c r="U40" s="2"/>
    </row>
    <row r="41" spans="2:22" ht="9" customHeight="1">
      <c r="K41" s="2"/>
      <c r="M41" s="2"/>
      <c r="N41" s="2"/>
      <c r="O41" s="2"/>
      <c r="P41" s="2"/>
      <c r="Q41" s="2"/>
      <c r="R41" s="2"/>
      <c r="S41" s="2"/>
      <c r="T41" s="2"/>
      <c r="U41" s="2"/>
    </row>
    <row r="42" spans="2:22" ht="13.5" customHeight="1">
      <c r="J42" s="2" t="s">
        <v>205</v>
      </c>
      <c r="K42" s="2"/>
      <c r="M42" s="2"/>
      <c r="N42" s="2"/>
      <c r="O42" s="2"/>
      <c r="P42" s="2"/>
      <c r="Q42" s="2"/>
      <c r="R42" s="2"/>
      <c r="S42" s="2"/>
      <c r="T42" s="2"/>
      <c r="U42" s="2"/>
      <c r="V42" s="2"/>
    </row>
    <row r="43" spans="2:22" ht="12.75" customHeight="1">
      <c r="K43" s="2"/>
      <c r="L43" s="2"/>
      <c r="M43" s="2"/>
      <c r="N43" s="2"/>
      <c r="O43" s="2"/>
      <c r="P43" s="2"/>
      <c r="Q43" s="2"/>
      <c r="R43" s="2"/>
      <c r="S43" s="2"/>
      <c r="T43" s="2"/>
      <c r="U43" s="2"/>
      <c r="V43" s="2"/>
    </row>
    <row r="44" spans="2:22">
      <c r="B44" s="7" t="s">
        <v>85</v>
      </c>
      <c r="C44" s="7"/>
      <c r="D44" s="7"/>
      <c r="E44" s="7"/>
      <c r="F44" s="7"/>
      <c r="G44" s="7"/>
      <c r="H44" s="7"/>
      <c r="I44" s="7"/>
      <c r="J44" s="7"/>
      <c r="K44" s="7"/>
      <c r="L44" s="7"/>
      <c r="M44" s="7"/>
      <c r="N44" s="7"/>
      <c r="O44" s="7"/>
      <c r="P44" s="7"/>
      <c r="Q44" s="7"/>
      <c r="R44" s="7"/>
      <c r="S44" s="7"/>
      <c r="T44" s="7"/>
      <c r="U44" s="7"/>
      <c r="V44" s="7"/>
    </row>
    <row r="45" spans="2:22" ht="24.75" customHeight="1">
      <c r="B45" s="488" t="s">
        <v>86</v>
      </c>
      <c r="C45" s="528" t="s">
        <v>206</v>
      </c>
      <c r="D45" s="528"/>
      <c r="E45" s="528"/>
      <c r="F45" s="528"/>
      <c r="G45" s="528"/>
      <c r="H45" s="528"/>
      <c r="I45" s="528"/>
      <c r="J45" s="528"/>
      <c r="K45" s="528"/>
      <c r="L45" s="528"/>
      <c r="M45" s="528"/>
      <c r="N45" s="528"/>
      <c r="O45" s="528"/>
      <c r="P45" s="528"/>
      <c r="Q45" s="528"/>
      <c r="R45" s="528"/>
      <c r="S45" s="528"/>
      <c r="T45" s="528"/>
      <c r="U45" s="528"/>
      <c r="V45" s="528"/>
    </row>
    <row r="46" spans="2:22" ht="24.75" customHeight="1">
      <c r="B46" s="488" t="s">
        <v>86</v>
      </c>
      <c r="C46" s="113" t="s">
        <v>150</v>
      </c>
      <c r="D46" s="113"/>
      <c r="E46" s="113"/>
      <c r="F46" s="113"/>
      <c r="G46" s="113"/>
      <c r="H46" s="113"/>
      <c r="I46" s="113"/>
      <c r="J46" s="113"/>
      <c r="K46" s="113"/>
      <c r="L46" s="113"/>
      <c r="M46" s="113"/>
      <c r="N46" s="113"/>
      <c r="O46" s="113"/>
      <c r="P46" s="113"/>
      <c r="Q46" s="113"/>
      <c r="R46" s="113"/>
      <c r="S46" s="113"/>
      <c r="T46" s="113"/>
      <c r="U46" s="113"/>
      <c r="V46" s="113"/>
    </row>
    <row r="47" spans="2:22" ht="24.75" customHeight="1">
      <c r="B47" s="488" t="s">
        <v>86</v>
      </c>
      <c r="C47" s="528" t="s">
        <v>266</v>
      </c>
      <c r="D47" s="528"/>
      <c r="E47" s="528"/>
      <c r="F47" s="528"/>
      <c r="G47" s="528"/>
      <c r="H47" s="528"/>
      <c r="I47" s="528"/>
      <c r="J47" s="528"/>
      <c r="K47" s="528"/>
      <c r="L47" s="528"/>
      <c r="M47" s="528"/>
      <c r="N47" s="528"/>
      <c r="O47" s="528"/>
      <c r="P47" s="528"/>
      <c r="Q47" s="528"/>
      <c r="R47" s="528"/>
      <c r="S47" s="528"/>
      <c r="T47" s="528"/>
      <c r="U47" s="528"/>
      <c r="V47" s="528"/>
    </row>
    <row r="48" spans="2:22" ht="24.75" customHeight="1">
      <c r="B48" s="488" t="s">
        <v>86</v>
      </c>
      <c r="C48" s="114" t="s">
        <v>209</v>
      </c>
      <c r="D48" s="114"/>
      <c r="E48" s="114"/>
      <c r="F48" s="114"/>
      <c r="G48" s="114"/>
      <c r="H48" s="114"/>
      <c r="I48" s="114"/>
      <c r="J48" s="114"/>
      <c r="K48" s="114"/>
      <c r="L48" s="114"/>
      <c r="M48" s="114"/>
      <c r="N48" s="114"/>
      <c r="O48" s="114"/>
      <c r="P48" s="114"/>
      <c r="Q48" s="114"/>
      <c r="R48" s="114"/>
      <c r="S48" s="114"/>
      <c r="T48" s="114"/>
      <c r="U48" s="114"/>
      <c r="V48" s="114"/>
    </row>
    <row r="49" spans="2:22" ht="24.75" customHeight="1">
      <c r="B49" s="488" t="s">
        <v>86</v>
      </c>
      <c r="C49" s="528" t="s">
        <v>387</v>
      </c>
      <c r="D49" s="528"/>
      <c r="E49" s="528"/>
      <c r="F49" s="528"/>
      <c r="G49" s="528"/>
      <c r="H49" s="528"/>
      <c r="I49" s="528"/>
      <c r="J49" s="528"/>
      <c r="K49" s="528"/>
      <c r="L49" s="528"/>
      <c r="M49" s="528"/>
      <c r="N49" s="528"/>
      <c r="O49" s="528"/>
      <c r="P49" s="528"/>
      <c r="Q49" s="528"/>
      <c r="R49" s="528"/>
      <c r="S49" s="528"/>
      <c r="T49" s="528"/>
      <c r="U49" s="528"/>
      <c r="V49" s="528"/>
    </row>
    <row r="50" spans="2:22" ht="24.75" customHeight="1">
      <c r="B50" s="488" t="s">
        <v>86</v>
      </c>
      <c r="C50" s="528" t="s">
        <v>388</v>
      </c>
      <c r="D50" s="528"/>
      <c r="E50" s="528"/>
      <c r="F50" s="528"/>
      <c r="G50" s="528"/>
      <c r="H50" s="528"/>
      <c r="I50" s="528"/>
      <c r="J50" s="528"/>
      <c r="K50" s="528"/>
      <c r="L50" s="528"/>
      <c r="M50" s="528"/>
      <c r="N50" s="528"/>
      <c r="O50" s="528"/>
      <c r="P50" s="528"/>
      <c r="Q50" s="528"/>
      <c r="R50" s="528"/>
      <c r="S50" s="528"/>
      <c r="T50" s="528"/>
      <c r="U50" s="528"/>
      <c r="V50" s="528"/>
    </row>
    <row r="51" spans="2:22" ht="24.75" customHeight="1">
      <c r="B51" s="488" t="s">
        <v>86</v>
      </c>
      <c r="C51" s="528" t="s">
        <v>167</v>
      </c>
      <c r="D51" s="528"/>
      <c r="E51" s="528"/>
      <c r="F51" s="528"/>
      <c r="G51" s="528"/>
      <c r="H51" s="528"/>
      <c r="I51" s="528"/>
      <c r="J51" s="528"/>
      <c r="K51" s="528"/>
      <c r="L51" s="528"/>
      <c r="M51" s="528"/>
      <c r="N51" s="528"/>
      <c r="O51" s="528"/>
      <c r="P51" s="528"/>
      <c r="Q51" s="528"/>
      <c r="R51" s="528"/>
      <c r="S51" s="528"/>
      <c r="T51" s="528"/>
      <c r="U51" s="528"/>
      <c r="V51" s="528"/>
    </row>
    <row r="52" spans="2:22" ht="24.75" customHeight="1">
      <c r="B52" s="488" t="s">
        <v>86</v>
      </c>
      <c r="C52" s="528" t="s">
        <v>389</v>
      </c>
      <c r="D52" s="528"/>
      <c r="E52" s="528"/>
      <c r="F52" s="528"/>
      <c r="G52" s="528"/>
      <c r="H52" s="528"/>
      <c r="I52" s="528"/>
      <c r="J52" s="528"/>
      <c r="K52" s="528"/>
      <c r="L52" s="528"/>
      <c r="M52" s="528"/>
      <c r="N52" s="528"/>
      <c r="O52" s="528"/>
      <c r="P52" s="528"/>
      <c r="Q52" s="528"/>
      <c r="R52" s="528"/>
      <c r="S52" s="528"/>
      <c r="T52" s="528"/>
      <c r="U52" s="528"/>
      <c r="V52" s="528"/>
    </row>
    <row r="53" spans="2:22" ht="24.75" customHeight="1">
      <c r="B53" s="488" t="s">
        <v>86</v>
      </c>
      <c r="C53" s="114" t="s">
        <v>207</v>
      </c>
      <c r="D53" s="114"/>
      <c r="E53" s="114"/>
      <c r="F53" s="114"/>
      <c r="G53" s="114"/>
      <c r="H53" s="114"/>
      <c r="I53" s="114"/>
      <c r="J53" s="114"/>
      <c r="K53" s="114"/>
      <c r="L53" s="114"/>
      <c r="M53" s="114"/>
      <c r="N53" s="114"/>
      <c r="O53" s="114"/>
      <c r="P53" s="114"/>
      <c r="Q53" s="114"/>
      <c r="R53" s="114"/>
      <c r="S53" s="114"/>
      <c r="T53" s="114"/>
      <c r="U53" s="114"/>
      <c r="V53" s="114"/>
    </row>
    <row r="55" spans="2:22" ht="51" customHeight="1">
      <c r="B55" s="526"/>
      <c r="C55" s="526"/>
      <c r="D55" s="526"/>
      <c r="E55" s="526"/>
      <c r="F55" s="526"/>
      <c r="G55" s="526"/>
      <c r="H55" s="526"/>
      <c r="I55" s="526"/>
      <c r="J55" s="526"/>
      <c r="K55" s="526"/>
      <c r="L55" s="526"/>
      <c r="M55" s="526"/>
      <c r="N55" s="526"/>
      <c r="O55" s="526"/>
      <c r="P55" s="526"/>
      <c r="Q55" s="526"/>
      <c r="R55" s="526"/>
      <c r="S55" s="526"/>
      <c r="T55" s="526"/>
      <c r="U55" s="526"/>
      <c r="V55" s="526"/>
    </row>
  </sheetData>
  <sheetProtection selectLockedCells="1"/>
  <mergeCells count="15">
    <mergeCell ref="A1:E1"/>
    <mergeCell ref="M2:N3"/>
    <mergeCell ref="L6:N6"/>
    <mergeCell ref="H11:J11"/>
    <mergeCell ref="C51:V51"/>
    <mergeCell ref="C49:V49"/>
    <mergeCell ref="C50:V50"/>
    <mergeCell ref="C45:V45"/>
    <mergeCell ref="C47:V47"/>
    <mergeCell ref="B55:V55"/>
    <mergeCell ref="K7:V7"/>
    <mergeCell ref="K9:V9"/>
    <mergeCell ref="K11:T11"/>
    <mergeCell ref="B17:E17"/>
    <mergeCell ref="C52:V52"/>
  </mergeCells>
  <phoneticPr fontId="6"/>
  <dataValidations count="2">
    <dataValidation type="custom" allowBlank="1" showInputMessage="1" showErrorMessage="1" sqref="I40 I25 I27 I29 I31 I37 B45:B53" xr:uid="{3BBD65C5-1108-42E8-97A3-6B2E58B5EA9F}">
      <formula1>"□,■"</formula1>
    </dataValidation>
    <dataValidation imeMode="fullAlpha" allowBlank="1" showInputMessage="1" showErrorMessage="1" sqref="Q2 G13" xr:uid="{1CF1A876-E669-45F5-AA50-21FC70EE0741}"/>
  </dataValidations>
  <pageMargins left="0.98425196850393704" right="0.9055118110236221" top="0.74803149606299213" bottom="0.74803149606299213"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sheetPr>
  <dimension ref="A1:R43"/>
  <sheetViews>
    <sheetView showGridLines="0" showZeros="0" topLeftCell="A37" zoomScale="142" zoomScaleNormal="142" zoomScaleSheetLayoutView="82" workbookViewId="0">
      <selection activeCell="D1" sqref="D1"/>
    </sheetView>
  </sheetViews>
  <sheetFormatPr defaultColWidth="9" defaultRowHeight="13"/>
  <cols>
    <col min="1" max="1" width="3.6328125" style="1" customWidth="1"/>
    <col min="2" max="2" width="12" style="1" customWidth="1"/>
    <col min="3" max="3" width="12.6328125" style="1" customWidth="1"/>
    <col min="4" max="4" width="23.08984375" style="1" customWidth="1"/>
    <col min="5" max="5" width="10.08984375" style="1" bestFit="1" customWidth="1"/>
    <col min="6" max="6" width="11.453125" style="1" customWidth="1"/>
    <col min="7" max="7" width="14.08984375" style="1" bestFit="1" customWidth="1"/>
    <col min="8" max="8" width="1.6328125" style="1" customWidth="1"/>
    <col min="9" max="16384" width="9" style="1"/>
  </cols>
  <sheetData>
    <row r="1" spans="1:18">
      <c r="A1" s="2" t="s">
        <v>17</v>
      </c>
      <c r="B1" s="2"/>
    </row>
    <row r="2" spans="1:18" ht="16.5">
      <c r="A2" s="550" t="s">
        <v>76</v>
      </c>
      <c r="B2" s="550"/>
      <c r="C2" s="550"/>
      <c r="D2" s="550"/>
      <c r="E2" s="550"/>
      <c r="F2" s="550"/>
      <c r="G2" s="550"/>
    </row>
    <row r="3" spans="1:18" ht="5.25" customHeight="1">
      <c r="A3" s="38"/>
      <c r="B3" s="38"/>
      <c r="C3" s="38"/>
      <c r="D3" s="38"/>
      <c r="E3" s="38"/>
      <c r="F3" s="38"/>
      <c r="G3" s="38"/>
    </row>
    <row r="4" spans="1:18" ht="30.75" customHeight="1">
      <c r="A4" s="547" t="s">
        <v>19</v>
      </c>
      <c r="B4" s="549"/>
      <c r="C4" s="547" t="s">
        <v>18</v>
      </c>
      <c r="D4" s="548"/>
      <c r="E4" s="548"/>
      <c r="F4" s="548"/>
      <c r="G4" s="549"/>
    </row>
    <row r="5" spans="1:18" ht="41.25" customHeight="1">
      <c r="A5" s="137">
        <v>1</v>
      </c>
      <c r="B5" s="138" t="s">
        <v>9</v>
      </c>
      <c r="C5" s="551"/>
      <c r="D5" s="552"/>
      <c r="E5" s="552"/>
      <c r="F5" s="552"/>
      <c r="G5" s="553"/>
    </row>
    <row r="6" spans="1:18" ht="41.25" customHeight="1">
      <c r="A6" s="39">
        <v>2</v>
      </c>
      <c r="B6" s="138" t="s">
        <v>77</v>
      </c>
      <c r="C6" s="554"/>
      <c r="D6" s="552"/>
      <c r="E6" s="552"/>
      <c r="F6" s="552"/>
      <c r="G6" s="553"/>
    </row>
    <row r="7" spans="1:18" ht="27" customHeight="1">
      <c r="A7" s="562">
        <v>3</v>
      </c>
      <c r="B7" s="559" t="s">
        <v>133</v>
      </c>
      <c r="C7" s="555"/>
      <c r="D7" s="542"/>
      <c r="E7" s="542"/>
      <c r="F7" s="542"/>
      <c r="G7" s="543"/>
    </row>
    <row r="8" spans="1:18" ht="27" customHeight="1">
      <c r="A8" s="563"/>
      <c r="B8" s="560"/>
      <c r="C8" s="556"/>
      <c r="D8" s="540"/>
      <c r="E8" s="540"/>
      <c r="F8" s="540"/>
      <c r="G8" s="541"/>
    </row>
    <row r="9" spans="1:18" ht="27" customHeight="1">
      <c r="A9" s="563"/>
      <c r="B9" s="560"/>
      <c r="C9" s="556"/>
      <c r="D9" s="540"/>
      <c r="E9" s="540"/>
      <c r="F9" s="540"/>
      <c r="G9" s="541"/>
    </row>
    <row r="10" spans="1:18" ht="27" customHeight="1">
      <c r="A10" s="563"/>
      <c r="B10" s="560"/>
      <c r="C10" s="484"/>
      <c r="D10" s="126"/>
      <c r="E10" s="126"/>
      <c r="F10" s="126"/>
      <c r="G10" s="127"/>
    </row>
    <row r="11" spans="1:18" ht="27" customHeight="1">
      <c r="A11" s="564"/>
      <c r="B11" s="561"/>
      <c r="C11" s="565"/>
      <c r="D11" s="566"/>
      <c r="E11" s="566"/>
      <c r="F11" s="566"/>
      <c r="G11" s="567"/>
    </row>
    <row r="12" spans="1:18" ht="15" customHeight="1">
      <c r="A12" s="3"/>
      <c r="B12" s="462"/>
      <c r="C12" s="463"/>
      <c r="D12" s="463"/>
      <c r="E12" s="463"/>
      <c r="F12" s="463"/>
      <c r="G12" s="463"/>
    </row>
    <row r="13" spans="1:18" s="2" customFormat="1" ht="21" customHeight="1">
      <c r="A13" s="467"/>
      <c r="B13" s="468"/>
      <c r="C13" s="478" t="s">
        <v>331</v>
      </c>
      <c r="D13" s="557"/>
      <c r="E13" s="557"/>
      <c r="F13" s="557"/>
      <c r="G13" s="558"/>
      <c r="H13" s="530"/>
      <c r="I13" s="530"/>
      <c r="J13" s="530"/>
      <c r="K13" s="530"/>
      <c r="L13" s="530"/>
      <c r="M13" s="530"/>
      <c r="N13" s="530"/>
      <c r="O13" s="530"/>
      <c r="P13" s="530"/>
      <c r="Q13" s="530"/>
      <c r="R13" s="530"/>
    </row>
    <row r="14" spans="1:18" s="2" customFormat="1" ht="21" customHeight="1">
      <c r="A14" s="469"/>
      <c r="B14" s="470"/>
      <c r="C14" s="461" t="s">
        <v>330</v>
      </c>
      <c r="D14" s="533"/>
      <c r="E14" s="533"/>
      <c r="F14" s="533"/>
      <c r="G14" s="534"/>
      <c r="H14" s="530"/>
      <c r="I14" s="530"/>
      <c r="J14" s="530"/>
      <c r="K14" s="530"/>
      <c r="L14" s="530"/>
      <c r="M14" s="530"/>
      <c r="N14" s="530"/>
      <c r="O14" s="530"/>
      <c r="P14" s="530"/>
      <c r="Q14" s="530"/>
      <c r="R14" s="530"/>
    </row>
    <row r="15" spans="1:18" s="2" customFormat="1" ht="21" customHeight="1">
      <c r="A15" s="473"/>
      <c r="B15" s="470"/>
      <c r="C15" s="461" t="s">
        <v>329</v>
      </c>
      <c r="D15" s="533"/>
      <c r="E15" s="533"/>
      <c r="F15" s="533"/>
      <c r="G15" s="534"/>
      <c r="H15" s="531"/>
      <c r="I15" s="531"/>
      <c r="J15" s="531"/>
      <c r="K15" s="531"/>
      <c r="L15" s="531"/>
      <c r="M15" s="531"/>
      <c r="N15" s="531"/>
      <c r="O15" s="531"/>
      <c r="P15" s="531"/>
      <c r="Q15" s="531"/>
      <c r="R15" s="531"/>
    </row>
    <row r="16" spans="1:18" s="2" customFormat="1" ht="21" customHeight="1">
      <c r="A16" s="474"/>
      <c r="B16" s="483" t="s">
        <v>326</v>
      </c>
      <c r="C16" s="476"/>
      <c r="D16" s="480" t="s">
        <v>87</v>
      </c>
      <c r="E16" s="156"/>
      <c r="F16" s="156"/>
      <c r="G16" s="481"/>
      <c r="H16" s="157"/>
      <c r="I16" s="157"/>
      <c r="J16" s="157"/>
      <c r="K16" s="157"/>
      <c r="L16" s="157"/>
      <c r="M16" s="157"/>
      <c r="N16" s="157"/>
      <c r="O16" s="157"/>
      <c r="P16" s="157"/>
      <c r="Q16" s="157"/>
      <c r="R16" s="157"/>
    </row>
    <row r="17" spans="1:18" s="2" customFormat="1" ht="21" customHeight="1">
      <c r="A17" s="469"/>
      <c r="B17" s="470"/>
      <c r="C17" s="158" t="s">
        <v>88</v>
      </c>
      <c r="D17" s="477"/>
      <c r="E17" s="479"/>
      <c r="F17" s="479"/>
      <c r="G17" s="482"/>
      <c r="I17" s="530"/>
      <c r="J17" s="530"/>
      <c r="K17" s="530"/>
      <c r="L17" s="530"/>
      <c r="M17" s="159"/>
      <c r="N17" s="157"/>
      <c r="O17" s="157"/>
      <c r="P17" s="157"/>
      <c r="Q17" s="157"/>
      <c r="R17" s="157"/>
    </row>
    <row r="18" spans="1:18" s="2" customFormat="1" ht="21" customHeight="1">
      <c r="A18" s="469"/>
      <c r="B18" s="470"/>
      <c r="C18" s="461" t="s">
        <v>327</v>
      </c>
      <c r="D18" s="533"/>
      <c r="E18" s="533"/>
      <c r="F18" s="533"/>
      <c r="G18" s="534"/>
      <c r="H18" s="530"/>
      <c r="I18" s="530"/>
      <c r="J18" s="530"/>
      <c r="K18" s="530"/>
      <c r="L18" s="530"/>
      <c r="M18" s="530"/>
      <c r="N18" s="530"/>
      <c r="O18" s="530"/>
      <c r="P18" s="530"/>
      <c r="Q18" s="530"/>
      <c r="R18" s="530"/>
    </row>
    <row r="19" spans="1:18" s="2" customFormat="1" ht="21" customHeight="1">
      <c r="A19" s="469"/>
      <c r="B19" s="470"/>
      <c r="C19" s="465" t="s">
        <v>89</v>
      </c>
      <c r="D19" s="535"/>
      <c r="E19" s="536"/>
      <c r="F19" s="536"/>
      <c r="G19" s="537"/>
      <c r="H19" s="530"/>
      <c r="I19" s="530"/>
      <c r="J19" s="530"/>
      <c r="K19" s="530"/>
      <c r="L19" s="530"/>
      <c r="M19" s="530"/>
      <c r="N19" s="530"/>
      <c r="O19" s="530"/>
      <c r="P19" s="530"/>
      <c r="Q19" s="530"/>
      <c r="R19" s="530"/>
    </row>
    <row r="20" spans="1:18" s="2" customFormat="1" ht="21" customHeight="1">
      <c r="A20" s="471"/>
      <c r="B20" s="472"/>
      <c r="C20" s="466" t="s">
        <v>328</v>
      </c>
      <c r="D20" s="538"/>
      <c r="E20" s="538"/>
      <c r="F20" s="538"/>
      <c r="G20" s="539"/>
      <c r="H20" s="532"/>
      <c r="I20" s="532"/>
      <c r="J20" s="532"/>
      <c r="K20" s="532"/>
      <c r="L20" s="532"/>
      <c r="M20" s="532"/>
      <c r="N20" s="532"/>
      <c r="O20" s="532"/>
      <c r="P20" s="532"/>
      <c r="Q20" s="532"/>
      <c r="R20" s="532"/>
    </row>
    <row r="22" spans="1:18" ht="13.5" customHeight="1">
      <c r="A22" s="139"/>
      <c r="B22" s="140"/>
      <c r="C22" s="105" t="s">
        <v>181</v>
      </c>
      <c r="D22" s="542"/>
      <c r="E22" s="542"/>
      <c r="F22" s="542"/>
      <c r="G22" s="543"/>
    </row>
    <row r="23" spans="1:18" ht="13.5" customHeight="1">
      <c r="A23" s="141"/>
      <c r="B23" s="142"/>
      <c r="C23" s="106"/>
      <c r="D23" s="103"/>
      <c r="E23" s="103" t="s">
        <v>182</v>
      </c>
      <c r="F23" s="505"/>
      <c r="G23" s="127" t="s">
        <v>187</v>
      </c>
    </row>
    <row r="24" spans="1:18" s="128" customFormat="1" ht="141" customHeight="1">
      <c r="A24" s="475">
        <v>4</v>
      </c>
      <c r="B24" s="142" t="s">
        <v>188</v>
      </c>
      <c r="C24" s="544"/>
      <c r="D24" s="545"/>
      <c r="E24" s="545"/>
      <c r="F24" s="545"/>
      <c r="G24" s="546"/>
    </row>
    <row r="25" spans="1:18">
      <c r="A25" s="143"/>
      <c r="B25" s="144"/>
      <c r="C25" s="104" t="s">
        <v>184</v>
      </c>
      <c r="D25" s="540"/>
      <c r="E25" s="540"/>
      <c r="F25" s="540"/>
      <c r="G25" s="541"/>
    </row>
    <row r="26" spans="1:18">
      <c r="A26" s="143"/>
      <c r="B26" s="144"/>
      <c r="C26" s="106"/>
      <c r="D26" s="103"/>
      <c r="E26" s="103" t="s">
        <v>182</v>
      </c>
      <c r="F26" s="505"/>
      <c r="G26" s="127"/>
    </row>
    <row r="27" spans="1:18" ht="191.25" customHeight="1">
      <c r="A27" s="145"/>
      <c r="B27" s="146"/>
      <c r="C27" s="544"/>
      <c r="D27" s="545"/>
      <c r="E27" s="545"/>
      <c r="F27" s="545"/>
      <c r="G27" s="546"/>
    </row>
    <row r="28" spans="1:18">
      <c r="A28" s="145"/>
      <c r="B28" s="146"/>
      <c r="C28" s="104" t="s">
        <v>185</v>
      </c>
      <c r="D28" s="540"/>
      <c r="E28" s="540"/>
      <c r="F28" s="540"/>
      <c r="G28" s="541"/>
    </row>
    <row r="29" spans="1:18">
      <c r="A29" s="145"/>
      <c r="B29" s="146"/>
      <c r="C29" s="106"/>
      <c r="D29" s="103"/>
      <c r="E29" s="103" t="s">
        <v>182</v>
      </c>
      <c r="F29" s="126"/>
      <c r="G29" s="127" t="s">
        <v>187</v>
      </c>
    </row>
    <row r="30" spans="1:18" ht="39.75" customHeight="1">
      <c r="A30" s="145"/>
      <c r="B30" s="146"/>
      <c r="C30" s="544" t="s">
        <v>183</v>
      </c>
      <c r="D30" s="545"/>
      <c r="E30" s="545"/>
      <c r="F30" s="545"/>
      <c r="G30" s="546"/>
    </row>
    <row r="31" spans="1:18">
      <c r="A31" s="145"/>
      <c r="B31" s="146"/>
      <c r="C31" s="104" t="s">
        <v>186</v>
      </c>
      <c r="D31" s="540"/>
      <c r="E31" s="540"/>
      <c r="F31" s="540"/>
      <c r="G31" s="541"/>
    </row>
    <row r="32" spans="1:18">
      <c r="A32" s="145"/>
      <c r="B32" s="146"/>
      <c r="C32" s="106"/>
      <c r="D32" s="103"/>
      <c r="E32" s="103" t="s">
        <v>182</v>
      </c>
      <c r="F32" s="126"/>
      <c r="G32" s="127" t="s">
        <v>187</v>
      </c>
    </row>
    <row r="33" spans="1:15" ht="37.5" customHeight="1">
      <c r="A33" s="147"/>
      <c r="B33" s="148"/>
      <c r="C33" s="568" t="s">
        <v>183</v>
      </c>
      <c r="D33" s="569"/>
      <c r="E33" s="569"/>
      <c r="F33" s="569"/>
      <c r="G33" s="570"/>
    </row>
    <row r="34" spans="1:15" ht="13.5" customHeight="1">
      <c r="A34" s="139"/>
      <c r="B34" s="140"/>
      <c r="C34" s="105" t="str">
        <f>C22</f>
        <v xml:space="preserve">①事業名：　　　　　　　　　　　　　　　　　　　　　　　　　　
</v>
      </c>
      <c r="D34" s="542"/>
      <c r="E34" s="542"/>
      <c r="F34" s="542"/>
      <c r="G34" s="543"/>
    </row>
    <row r="35" spans="1:15" ht="175.5" customHeight="1">
      <c r="A35" s="149">
        <v>5</v>
      </c>
      <c r="B35" s="144" t="s">
        <v>151</v>
      </c>
      <c r="C35" s="544"/>
      <c r="D35" s="545"/>
      <c r="E35" s="545"/>
      <c r="F35" s="545"/>
      <c r="G35" s="546"/>
    </row>
    <row r="36" spans="1:15">
      <c r="A36" s="143"/>
      <c r="B36" s="144"/>
      <c r="C36" s="104" t="str">
        <f>C25</f>
        <v>②事業名：　</v>
      </c>
      <c r="D36" s="540">
        <f>D25</f>
        <v>0</v>
      </c>
      <c r="E36" s="540"/>
      <c r="F36" s="540"/>
      <c r="G36" s="541"/>
    </row>
    <row r="37" spans="1:15" ht="154.5" customHeight="1">
      <c r="A37" s="149"/>
      <c r="B37" s="144"/>
      <c r="C37" s="544"/>
      <c r="D37" s="545"/>
      <c r="E37" s="545"/>
      <c r="F37" s="545"/>
      <c r="G37" s="546"/>
    </row>
    <row r="38" spans="1:15">
      <c r="A38" s="145"/>
      <c r="B38" s="146"/>
      <c r="C38" s="104" t="str">
        <f>C28</f>
        <v>③事業名：</v>
      </c>
      <c r="D38" s="540">
        <f>D28</f>
        <v>0</v>
      </c>
      <c r="E38" s="540"/>
      <c r="F38" s="540"/>
      <c r="G38" s="541"/>
    </row>
    <row r="39" spans="1:15" ht="54" customHeight="1">
      <c r="A39" s="149"/>
      <c r="B39" s="144"/>
      <c r="C39" s="544" t="s">
        <v>195</v>
      </c>
      <c r="D39" s="545"/>
      <c r="E39" s="545"/>
      <c r="F39" s="545"/>
      <c r="G39" s="546"/>
    </row>
    <row r="40" spans="1:15">
      <c r="A40" s="145"/>
      <c r="B40" s="146"/>
      <c r="C40" s="104" t="str">
        <f>C31</f>
        <v>④事業名：</v>
      </c>
      <c r="D40" s="540">
        <f>D31</f>
        <v>0</v>
      </c>
      <c r="E40" s="540"/>
      <c r="F40" s="540"/>
      <c r="G40" s="541"/>
    </row>
    <row r="41" spans="1:15" ht="55.5" customHeight="1">
      <c r="A41" s="150"/>
      <c r="B41" s="151"/>
      <c r="C41" s="568" t="s">
        <v>195</v>
      </c>
      <c r="D41" s="569"/>
      <c r="E41" s="569"/>
      <c r="F41" s="569"/>
      <c r="G41" s="570"/>
    </row>
    <row r="42" spans="1:15" s="9" customFormat="1">
      <c r="H42" s="1"/>
      <c r="I42" s="1"/>
      <c r="J42" s="1"/>
      <c r="K42" s="1"/>
      <c r="L42" s="1"/>
      <c r="M42" s="1"/>
      <c r="N42" s="1"/>
      <c r="O42" s="1"/>
    </row>
    <row r="43" spans="1:15" s="9" customFormat="1">
      <c r="H43" s="1"/>
      <c r="I43" s="1"/>
      <c r="J43" s="1"/>
      <c r="K43" s="1"/>
      <c r="L43" s="1"/>
      <c r="M43" s="1"/>
      <c r="N43" s="1"/>
      <c r="O43" s="1"/>
    </row>
  </sheetData>
  <sheetProtection formatRows="0" insertRows="0" selectLockedCells="1"/>
  <mergeCells count="40">
    <mergeCell ref="C35:G35"/>
    <mergeCell ref="C37:G37"/>
    <mergeCell ref="C39:G39"/>
    <mergeCell ref="C41:G41"/>
    <mergeCell ref="C27:G27"/>
    <mergeCell ref="C30:G30"/>
    <mergeCell ref="C33:G33"/>
    <mergeCell ref="D40:G40"/>
    <mergeCell ref="D38:G38"/>
    <mergeCell ref="D36:G36"/>
    <mergeCell ref="D34:G34"/>
    <mergeCell ref="D31:G31"/>
    <mergeCell ref="D28:G28"/>
    <mergeCell ref="D25:G25"/>
    <mergeCell ref="D22:G22"/>
    <mergeCell ref="C24:G24"/>
    <mergeCell ref="C4:G4"/>
    <mergeCell ref="A2:G2"/>
    <mergeCell ref="C5:G5"/>
    <mergeCell ref="C6:G6"/>
    <mergeCell ref="C7:G7"/>
    <mergeCell ref="A4:B4"/>
    <mergeCell ref="C9:G9"/>
    <mergeCell ref="D13:G13"/>
    <mergeCell ref="B7:B11"/>
    <mergeCell ref="A7:A11"/>
    <mergeCell ref="C11:G11"/>
    <mergeCell ref="C8:G8"/>
    <mergeCell ref="H13:R13"/>
    <mergeCell ref="H14:R14"/>
    <mergeCell ref="H15:R15"/>
    <mergeCell ref="H20:R20"/>
    <mergeCell ref="D14:G14"/>
    <mergeCell ref="D19:G19"/>
    <mergeCell ref="D18:G18"/>
    <mergeCell ref="D15:G15"/>
    <mergeCell ref="D20:G20"/>
    <mergeCell ref="I17:L17"/>
    <mergeCell ref="H18:R18"/>
    <mergeCell ref="H19:R19"/>
  </mergeCells>
  <phoneticPr fontId="6"/>
  <dataValidations count="2">
    <dataValidation imeMode="fullKatakana" allowBlank="1" showInputMessage="1" showErrorMessage="1" sqref="H13:R13" xr:uid="{31A4DE04-8F88-4F13-B317-57ABD84C5C25}"/>
    <dataValidation imeMode="fullAlpha" allowBlank="1" showInputMessage="1" showErrorMessage="1" sqref="H19:R19" xr:uid="{AD8A4644-8BAC-4538-8906-E26D094418C6}"/>
  </dataValidations>
  <pageMargins left="0.98425196850393704" right="0.59055118110236227" top="0.78740157480314965" bottom="0.59055118110236227" header="0.31496062992125984" footer="0.31496062992125984"/>
  <pageSetup paperSize="9" scale="99" orientation="portrait" r:id="rId1"/>
  <rowBreaks count="2" manualBreakCount="2">
    <brk id="21" max="6" man="1"/>
    <brk id="33"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819C-30C6-4B89-82E9-3DEC4E5BD451}">
  <sheetPr>
    <tabColor theme="6" tint="0.39997558519241921"/>
  </sheetPr>
  <dimension ref="A1:L61"/>
  <sheetViews>
    <sheetView showZeros="0" topLeftCell="A49" zoomScaleNormal="100" zoomScaleSheetLayoutView="80" workbookViewId="0">
      <selection activeCell="B22" sqref="B22"/>
    </sheetView>
  </sheetViews>
  <sheetFormatPr defaultColWidth="9" defaultRowHeight="13"/>
  <cols>
    <col min="1" max="1" width="4.36328125" style="3" customWidth="1"/>
    <col min="2" max="2" width="11.453125" style="3" customWidth="1"/>
    <col min="3" max="3" width="12.6328125" style="3" customWidth="1"/>
    <col min="4" max="4" width="2.6328125" style="3" customWidth="1"/>
    <col min="5" max="5" width="10.08984375" style="3" customWidth="1"/>
    <col min="6" max="7" width="11.453125" style="3" customWidth="1"/>
    <col min="8" max="8" width="20.26953125" style="3" customWidth="1"/>
    <col min="9" max="9" width="4.453125" style="3" customWidth="1"/>
    <col min="10" max="10" width="13.36328125" style="3" customWidth="1"/>
    <col min="11" max="12" width="11.36328125" style="3" customWidth="1"/>
    <col min="13" max="16384" width="9" style="3"/>
  </cols>
  <sheetData>
    <row r="1" spans="1:12" ht="11.5" customHeight="1">
      <c r="A1" s="2" t="s">
        <v>20</v>
      </c>
      <c r="B1" s="2"/>
    </row>
    <row r="2" spans="1:12" ht="11.5" customHeight="1">
      <c r="A2" s="614" t="s">
        <v>27</v>
      </c>
      <c r="B2" s="614"/>
      <c r="C2" s="614"/>
      <c r="D2" s="614"/>
      <c r="E2" s="614"/>
      <c r="F2" s="614"/>
      <c r="G2" s="614"/>
      <c r="H2" s="614"/>
    </row>
    <row r="3" spans="1:12" ht="11.5" customHeight="1">
      <c r="A3" s="614"/>
      <c r="B3" s="614"/>
      <c r="C3" s="614"/>
      <c r="D3" s="614"/>
      <c r="E3" s="614"/>
      <c r="F3" s="614"/>
      <c r="G3" s="614"/>
      <c r="H3" s="614"/>
    </row>
    <row r="4" spans="1:12" ht="11.5" customHeight="1">
      <c r="A4" t="s">
        <v>26</v>
      </c>
      <c r="B4"/>
      <c r="C4" s="1"/>
      <c r="D4" s="2"/>
      <c r="E4" s="2"/>
      <c r="F4" s="2"/>
      <c r="G4" s="2"/>
      <c r="H4" s="50" t="s">
        <v>91</v>
      </c>
    </row>
    <row r="5" spans="1:12" ht="22.5" customHeight="1">
      <c r="A5" s="615" t="s">
        <v>92</v>
      </c>
      <c r="B5" s="616"/>
      <c r="C5" s="51" t="s">
        <v>148</v>
      </c>
      <c r="D5" s="547" t="s">
        <v>147</v>
      </c>
      <c r="E5" s="549"/>
      <c r="F5" s="52"/>
      <c r="G5" s="53" t="s">
        <v>40</v>
      </c>
      <c r="H5" s="54"/>
    </row>
    <row r="6" spans="1:12" ht="22.5" customHeight="1">
      <c r="A6" s="617" t="s">
        <v>93</v>
      </c>
      <c r="B6" s="618"/>
      <c r="C6" s="270">
        <f>G55</f>
        <v>0</v>
      </c>
      <c r="D6" s="626">
        <f>G45</f>
        <v>0</v>
      </c>
      <c r="E6" s="627"/>
      <c r="F6" s="619" t="s">
        <v>155</v>
      </c>
      <c r="G6" s="620"/>
      <c r="H6" s="621"/>
    </row>
    <row r="7" spans="1:12" ht="22.5" customHeight="1">
      <c r="A7" s="547" t="s">
        <v>96</v>
      </c>
      <c r="B7" s="622"/>
      <c r="C7" s="271">
        <f>F55</f>
        <v>0</v>
      </c>
      <c r="D7" s="628">
        <f>F45</f>
        <v>0</v>
      </c>
      <c r="E7" s="629"/>
      <c r="F7" s="623" t="s">
        <v>390</v>
      </c>
      <c r="G7" s="624"/>
      <c r="H7" s="625"/>
    </row>
    <row r="8" spans="1:12" ht="22.5" customHeight="1" thickBot="1">
      <c r="A8" s="577" t="s">
        <v>94</v>
      </c>
      <c r="B8" s="613"/>
      <c r="C8" s="272">
        <f>C9-C6-C7</f>
        <v>0</v>
      </c>
      <c r="D8" s="607">
        <f>D9-D7-D6</f>
        <v>0</v>
      </c>
      <c r="E8" s="608"/>
      <c r="F8" s="592"/>
      <c r="G8" s="593"/>
      <c r="H8" s="594"/>
    </row>
    <row r="9" spans="1:12" ht="22.5" customHeight="1" thickTop="1">
      <c r="A9" s="564" t="s">
        <v>95</v>
      </c>
      <c r="B9" s="595"/>
      <c r="C9" s="273">
        <f>D55</f>
        <v>0</v>
      </c>
      <c r="D9" s="609">
        <f>D45</f>
        <v>0</v>
      </c>
      <c r="E9" s="610"/>
      <c r="F9" s="596"/>
      <c r="G9" s="597"/>
      <c r="H9" s="598"/>
    </row>
    <row r="10" spans="1:12" ht="11.5" customHeight="1">
      <c r="A10" s="55"/>
      <c r="B10" s="55"/>
      <c r="C10" s="56"/>
      <c r="D10" s="5"/>
      <c r="E10" s="5"/>
      <c r="F10" s="5"/>
      <c r="G10" s="5"/>
      <c r="H10" s="5"/>
    </row>
    <row r="11" spans="1:12" ht="11.5" customHeight="1">
      <c r="A11" t="s">
        <v>24</v>
      </c>
      <c r="B11"/>
      <c r="C11" s="57"/>
      <c r="D11" s="57"/>
      <c r="E11" s="57"/>
      <c r="F11" s="57"/>
      <c r="G11" s="57"/>
      <c r="H11" s="50" t="s">
        <v>91</v>
      </c>
    </row>
    <row r="12" spans="1:12" ht="23.25" customHeight="1">
      <c r="A12" s="562" t="s">
        <v>152</v>
      </c>
      <c r="B12" s="599"/>
      <c r="C12" s="599"/>
      <c r="D12" s="611" t="s">
        <v>153</v>
      </c>
      <c r="E12" s="612"/>
      <c r="F12" s="58" t="s">
        <v>98</v>
      </c>
      <c r="G12" s="58" t="s">
        <v>97</v>
      </c>
      <c r="H12" s="154" t="s">
        <v>41</v>
      </c>
      <c r="J12" s="430" t="s">
        <v>313</v>
      </c>
      <c r="K12" s="430" t="s">
        <v>314</v>
      </c>
      <c r="L12" s="430" t="s">
        <v>315</v>
      </c>
    </row>
    <row r="13" spans="1:12" s="12" customFormat="1" ht="13.5" customHeight="1">
      <c r="A13" s="574" t="s">
        <v>62</v>
      </c>
      <c r="B13" s="216"/>
      <c r="C13" s="217"/>
      <c r="D13" s="602"/>
      <c r="E13" s="603"/>
      <c r="F13" s="328"/>
      <c r="G13" s="604"/>
      <c r="H13" s="226" t="s">
        <v>391</v>
      </c>
      <c r="J13" s="431">
        <f>D13-F13</f>
        <v>0</v>
      </c>
      <c r="K13" s="431">
        <f>ROUNDDOWN(J13/2,-3)</f>
        <v>0</v>
      </c>
      <c r="L13" s="431">
        <f>J13-K13</f>
        <v>0</v>
      </c>
    </row>
    <row r="14" spans="1:12" s="12" customFormat="1" ht="13.5" customHeight="1">
      <c r="A14" s="574"/>
      <c r="B14" s="218"/>
      <c r="C14" s="219"/>
      <c r="D14" s="261" t="s">
        <v>316</v>
      </c>
      <c r="E14" s="279"/>
      <c r="F14" s="327"/>
      <c r="G14" s="605"/>
      <c r="H14" s="221"/>
      <c r="J14" s="431"/>
      <c r="K14" s="431"/>
      <c r="L14" s="431"/>
    </row>
    <row r="15" spans="1:12" s="12" customFormat="1" ht="13.5" customHeight="1">
      <c r="A15" s="574"/>
      <c r="B15" s="218"/>
      <c r="C15" s="219"/>
      <c r="D15" s="261"/>
      <c r="E15" s="280"/>
      <c r="F15" s="262"/>
      <c r="G15" s="605"/>
      <c r="H15" s="221"/>
      <c r="J15" s="431"/>
      <c r="K15" s="431"/>
      <c r="L15" s="431"/>
    </row>
    <row r="16" spans="1:12" s="12" customFormat="1" ht="13.5" customHeight="1">
      <c r="A16" s="574"/>
      <c r="B16" s="218"/>
      <c r="C16" s="219"/>
      <c r="D16" s="261"/>
      <c r="E16" s="280">
        <v>0</v>
      </c>
      <c r="F16" s="262"/>
      <c r="G16" s="605"/>
      <c r="H16" s="221"/>
      <c r="J16" s="431"/>
      <c r="K16" s="431"/>
      <c r="L16" s="431"/>
    </row>
    <row r="17" spans="1:12" s="12" customFormat="1" ht="13.5" customHeight="1">
      <c r="A17" s="574"/>
      <c r="B17" s="218"/>
      <c r="C17" s="219"/>
      <c r="D17" s="261"/>
      <c r="E17" s="280">
        <v>0</v>
      </c>
      <c r="F17" s="262"/>
      <c r="G17" s="605"/>
      <c r="H17" s="221"/>
      <c r="J17" s="431"/>
      <c r="K17" s="431"/>
      <c r="L17" s="431"/>
    </row>
    <row r="18" spans="1:12" s="12" customFormat="1" ht="13.5" customHeight="1">
      <c r="A18" s="574"/>
      <c r="B18" s="218"/>
      <c r="C18" s="219"/>
      <c r="D18" s="261"/>
      <c r="E18" s="280">
        <v>0</v>
      </c>
      <c r="F18" s="262"/>
      <c r="G18" s="605"/>
      <c r="H18" s="221"/>
      <c r="J18" s="431"/>
      <c r="K18" s="431"/>
      <c r="L18" s="431"/>
    </row>
    <row r="19" spans="1:12" s="12" customFormat="1" ht="13.5" customHeight="1">
      <c r="A19" s="574"/>
      <c r="B19" s="218"/>
      <c r="C19" s="219"/>
      <c r="D19" s="261"/>
      <c r="E19" s="280">
        <v>0</v>
      </c>
      <c r="F19" s="262"/>
      <c r="G19" s="605"/>
      <c r="H19" s="221"/>
      <c r="J19" s="431"/>
      <c r="K19" s="431"/>
      <c r="L19" s="431"/>
    </row>
    <row r="20" spans="1:12" s="12" customFormat="1" ht="13.5" customHeight="1">
      <c r="A20" s="574"/>
      <c r="B20" s="239"/>
      <c r="C20" s="240"/>
      <c r="D20" s="263"/>
      <c r="E20" s="264"/>
      <c r="F20" s="265"/>
      <c r="G20" s="605"/>
      <c r="H20" s="256"/>
      <c r="J20" s="431"/>
      <c r="K20" s="431"/>
      <c r="L20" s="431"/>
    </row>
    <row r="21" spans="1:12" s="12" customFormat="1" ht="13.5" customHeight="1">
      <c r="A21" s="574"/>
      <c r="B21" s="237"/>
      <c r="C21" s="238"/>
      <c r="D21" s="600"/>
      <c r="E21" s="601"/>
      <c r="F21" s="329"/>
      <c r="G21" s="605"/>
      <c r="H21" s="226" t="s">
        <v>391</v>
      </c>
      <c r="J21" s="431">
        <f>D21-F21</f>
        <v>0</v>
      </c>
      <c r="K21" s="431">
        <f>ROUNDDOWN(J21/2,-3)</f>
        <v>0</v>
      </c>
      <c r="L21" s="431">
        <f>J21-K21</f>
        <v>0</v>
      </c>
    </row>
    <row r="22" spans="1:12" s="12" customFormat="1" ht="14.25" customHeight="1">
      <c r="A22" s="574"/>
      <c r="B22" s="218"/>
      <c r="C22" s="219"/>
      <c r="D22" s="267"/>
      <c r="E22" s="279"/>
      <c r="F22" s="327"/>
      <c r="G22" s="605"/>
      <c r="H22" s="221"/>
      <c r="J22" s="431"/>
      <c r="K22" s="431"/>
      <c r="L22" s="431"/>
    </row>
    <row r="23" spans="1:12" s="12" customFormat="1" ht="14.25" customHeight="1">
      <c r="A23" s="574"/>
      <c r="B23" s="218"/>
      <c r="C23" s="219"/>
      <c r="D23" s="267"/>
      <c r="E23" s="280"/>
      <c r="F23" s="262"/>
      <c r="G23" s="605"/>
      <c r="H23" s="221"/>
      <c r="J23" s="431"/>
      <c r="K23" s="431"/>
      <c r="L23" s="431"/>
    </row>
    <row r="24" spans="1:12" s="12" customFormat="1" ht="13.5" customHeight="1">
      <c r="A24" s="574"/>
      <c r="B24" s="218"/>
      <c r="C24" s="219"/>
      <c r="D24" s="267"/>
      <c r="E24" s="280"/>
      <c r="F24" s="262"/>
      <c r="G24" s="605"/>
      <c r="H24" s="221"/>
      <c r="J24" s="431"/>
      <c r="K24" s="431"/>
      <c r="L24" s="431"/>
    </row>
    <row r="25" spans="1:12" s="12" customFormat="1" ht="13.5" customHeight="1">
      <c r="A25" s="574"/>
      <c r="B25" s="218"/>
      <c r="C25" s="219"/>
      <c r="D25" s="267"/>
      <c r="E25" s="280"/>
      <c r="F25" s="262"/>
      <c r="G25" s="605"/>
      <c r="H25" s="221"/>
      <c r="J25" s="431"/>
      <c r="K25" s="431"/>
      <c r="L25" s="431"/>
    </row>
    <row r="26" spans="1:12" s="12" customFormat="1" ht="13.5" customHeight="1">
      <c r="A26" s="574"/>
      <c r="B26" s="218"/>
      <c r="C26" s="219"/>
      <c r="D26" s="267"/>
      <c r="E26" s="280"/>
      <c r="F26" s="262"/>
      <c r="G26" s="605"/>
      <c r="H26" s="221"/>
      <c r="J26" s="431"/>
      <c r="K26" s="431"/>
      <c r="L26" s="431"/>
    </row>
    <row r="27" spans="1:12" s="12" customFormat="1" ht="13.5" customHeight="1">
      <c r="A27" s="574"/>
      <c r="B27" s="218"/>
      <c r="C27" s="219"/>
      <c r="D27" s="267"/>
      <c r="E27" s="280">
        <v>0</v>
      </c>
      <c r="F27" s="262"/>
      <c r="G27" s="605"/>
      <c r="H27" s="221"/>
      <c r="J27" s="431"/>
      <c r="K27" s="431"/>
      <c r="L27" s="431"/>
    </row>
    <row r="28" spans="1:12" s="12" customFormat="1" ht="13.5" customHeight="1">
      <c r="A28" s="574"/>
      <c r="B28" s="239"/>
      <c r="C28" s="240"/>
      <c r="D28" s="263"/>
      <c r="E28" s="264"/>
      <c r="F28" s="265"/>
      <c r="G28" s="605"/>
      <c r="H28" s="256"/>
      <c r="J28" s="431"/>
      <c r="K28" s="431"/>
      <c r="L28" s="431"/>
    </row>
    <row r="29" spans="1:12" s="12" customFormat="1" ht="13.5" customHeight="1">
      <c r="A29" s="574"/>
      <c r="B29" s="237" t="s">
        <v>165</v>
      </c>
      <c r="C29" s="238"/>
      <c r="D29" s="600">
        <v>0</v>
      </c>
      <c r="E29" s="601"/>
      <c r="F29" s="329">
        <v>0</v>
      </c>
      <c r="G29" s="605"/>
      <c r="H29" s="226" t="s">
        <v>317</v>
      </c>
      <c r="J29" s="431">
        <f>D29-F29</f>
        <v>0</v>
      </c>
      <c r="K29" s="431">
        <f>ROUNDDOWN(J29/2,-3)</f>
        <v>0</v>
      </c>
      <c r="L29" s="431">
        <f>J29-K29</f>
        <v>0</v>
      </c>
    </row>
    <row r="30" spans="1:12" s="12" customFormat="1" ht="13.5" customHeight="1">
      <c r="A30" s="574"/>
      <c r="B30" s="218"/>
      <c r="C30" s="219"/>
      <c r="D30" s="261"/>
      <c r="E30" s="279">
        <v>0</v>
      </c>
      <c r="F30" s="327"/>
      <c r="G30" s="605"/>
      <c r="H30" s="221"/>
      <c r="J30" s="431"/>
      <c r="K30" s="431"/>
      <c r="L30" s="431"/>
    </row>
    <row r="31" spans="1:12" s="12" customFormat="1" ht="13.5" customHeight="1">
      <c r="A31" s="574"/>
      <c r="B31" s="218"/>
      <c r="C31" s="219"/>
      <c r="D31" s="261"/>
      <c r="E31" s="280">
        <v>0</v>
      </c>
      <c r="F31" s="262"/>
      <c r="G31" s="605"/>
      <c r="H31" s="221"/>
      <c r="J31" s="431"/>
      <c r="K31" s="431"/>
      <c r="L31" s="431"/>
    </row>
    <row r="32" spans="1:12" s="12" customFormat="1" ht="13.5" customHeight="1">
      <c r="A32" s="574"/>
      <c r="B32" s="218"/>
      <c r="C32" s="219"/>
      <c r="D32" s="261"/>
      <c r="E32" s="280">
        <v>0</v>
      </c>
      <c r="F32" s="262"/>
      <c r="G32" s="605"/>
      <c r="H32" s="221"/>
      <c r="J32" s="431"/>
      <c r="K32" s="431"/>
      <c r="L32" s="431"/>
    </row>
    <row r="33" spans="1:12" s="12" customFormat="1" ht="13.5" customHeight="1">
      <c r="A33" s="574"/>
      <c r="B33" s="218"/>
      <c r="C33" s="219"/>
      <c r="D33" s="261"/>
      <c r="E33" s="280">
        <v>0</v>
      </c>
      <c r="F33" s="262"/>
      <c r="G33" s="605"/>
      <c r="H33" s="221"/>
      <c r="J33" s="431"/>
      <c r="K33" s="431"/>
      <c r="L33" s="431"/>
    </row>
    <row r="34" spans="1:12" s="12" customFormat="1" ht="13.5" customHeight="1">
      <c r="A34" s="574"/>
      <c r="B34" s="218"/>
      <c r="C34" s="219"/>
      <c r="D34" s="261"/>
      <c r="E34" s="280">
        <v>0</v>
      </c>
      <c r="F34" s="262"/>
      <c r="G34" s="605"/>
      <c r="H34" s="221"/>
      <c r="J34" s="431"/>
      <c r="K34" s="431"/>
      <c r="L34" s="431"/>
    </row>
    <row r="35" spans="1:12" s="12" customFormat="1" ht="13.5" customHeight="1">
      <c r="A35" s="574"/>
      <c r="B35" s="218"/>
      <c r="C35" s="219"/>
      <c r="D35" s="261"/>
      <c r="E35" s="280">
        <v>0</v>
      </c>
      <c r="F35" s="262"/>
      <c r="G35" s="605"/>
      <c r="H35" s="221"/>
      <c r="J35" s="431"/>
      <c r="K35" s="431"/>
      <c r="L35" s="431"/>
    </row>
    <row r="36" spans="1:12" s="12" customFormat="1" ht="13.5" customHeight="1">
      <c r="A36" s="574"/>
      <c r="B36" s="239"/>
      <c r="C36" s="240"/>
      <c r="D36" s="263"/>
      <c r="E36" s="264"/>
      <c r="F36" s="265"/>
      <c r="G36" s="605"/>
      <c r="H36" s="256"/>
      <c r="J36" s="431"/>
      <c r="K36" s="431"/>
      <c r="L36" s="431"/>
    </row>
    <row r="37" spans="1:12" s="12" customFormat="1" ht="13.5" customHeight="1">
      <c r="A37" s="574"/>
      <c r="B37" s="237" t="s">
        <v>166</v>
      </c>
      <c r="C37" s="238"/>
      <c r="D37" s="600">
        <v>0</v>
      </c>
      <c r="E37" s="601"/>
      <c r="F37" s="329">
        <v>0</v>
      </c>
      <c r="G37" s="605"/>
      <c r="H37" s="226" t="s">
        <v>317</v>
      </c>
      <c r="J37" s="431">
        <f>D37-F37</f>
        <v>0</v>
      </c>
      <c r="K37" s="431">
        <f>ROUNDDOWN(J37/2,-3)</f>
        <v>0</v>
      </c>
      <c r="L37" s="431">
        <f>J37-K37</f>
        <v>0</v>
      </c>
    </row>
    <row r="38" spans="1:12" s="12" customFormat="1" ht="13.5" customHeight="1">
      <c r="A38" s="574"/>
      <c r="B38" s="218"/>
      <c r="C38" s="219"/>
      <c r="D38" s="261"/>
      <c r="E38" s="279">
        <v>0</v>
      </c>
      <c r="F38" s="327"/>
      <c r="G38" s="605"/>
      <c r="H38" s="221"/>
      <c r="J38" s="431"/>
      <c r="K38" s="431"/>
      <c r="L38" s="431"/>
    </row>
    <row r="39" spans="1:12" s="12" customFormat="1" ht="13.5" customHeight="1">
      <c r="A39" s="574"/>
      <c r="B39" s="218"/>
      <c r="C39" s="219"/>
      <c r="D39" s="261"/>
      <c r="E39" s="280">
        <v>0</v>
      </c>
      <c r="F39" s="262"/>
      <c r="G39" s="605"/>
      <c r="H39" s="221"/>
      <c r="J39" s="431"/>
      <c r="K39" s="431"/>
      <c r="L39" s="431"/>
    </row>
    <row r="40" spans="1:12" s="12" customFormat="1" ht="13.5" customHeight="1">
      <c r="A40" s="574"/>
      <c r="B40" s="218"/>
      <c r="C40" s="219"/>
      <c r="D40" s="261"/>
      <c r="E40" s="280">
        <v>0</v>
      </c>
      <c r="F40" s="262"/>
      <c r="G40" s="605"/>
      <c r="H40" s="221"/>
      <c r="J40" s="431"/>
      <c r="K40" s="431"/>
      <c r="L40" s="431"/>
    </row>
    <row r="41" spans="1:12" s="12" customFormat="1" ht="13.5" customHeight="1">
      <c r="A41" s="574"/>
      <c r="B41" s="218"/>
      <c r="C41" s="219"/>
      <c r="D41" s="261"/>
      <c r="E41" s="280">
        <v>0</v>
      </c>
      <c r="F41" s="262"/>
      <c r="G41" s="605"/>
      <c r="H41" s="221"/>
      <c r="J41" s="431"/>
      <c r="K41" s="431"/>
      <c r="L41" s="431"/>
    </row>
    <row r="42" spans="1:12" s="12" customFormat="1" ht="13.5" customHeight="1">
      <c r="A42" s="574"/>
      <c r="B42" s="218"/>
      <c r="C42" s="219"/>
      <c r="D42" s="261"/>
      <c r="E42" s="280">
        <v>0</v>
      </c>
      <c r="F42" s="262"/>
      <c r="G42" s="605"/>
      <c r="H42" s="221"/>
      <c r="J42" s="431"/>
      <c r="K42" s="431"/>
      <c r="L42" s="431"/>
    </row>
    <row r="43" spans="1:12" s="12" customFormat="1" ht="13.5" customHeight="1">
      <c r="A43" s="574"/>
      <c r="B43" s="218"/>
      <c r="C43" s="219"/>
      <c r="D43" s="261"/>
      <c r="E43" s="280">
        <v>0</v>
      </c>
      <c r="F43" s="262"/>
      <c r="G43" s="605"/>
      <c r="H43" s="221"/>
      <c r="J43" s="431"/>
      <c r="K43" s="431"/>
      <c r="L43" s="431"/>
    </row>
    <row r="44" spans="1:12" s="12" customFormat="1" ht="13.5" customHeight="1">
      <c r="A44" s="574"/>
      <c r="B44" s="239"/>
      <c r="C44" s="242"/>
      <c r="D44" s="263"/>
      <c r="E44" s="264"/>
      <c r="F44" s="265"/>
      <c r="G44" s="606"/>
      <c r="H44" s="256"/>
      <c r="J44" s="431"/>
      <c r="K44" s="431"/>
      <c r="L44" s="431"/>
    </row>
    <row r="45" spans="1:12" ht="18" customHeight="1" thickBot="1">
      <c r="A45" s="571" t="s">
        <v>273</v>
      </c>
      <c r="B45" s="572"/>
      <c r="C45" s="572"/>
      <c r="D45" s="590">
        <f>D13+D21+D29+D37</f>
        <v>0</v>
      </c>
      <c r="E45" s="591"/>
      <c r="F45" s="366">
        <f>F13+F21+F29+F37</f>
        <v>0</v>
      </c>
      <c r="G45" s="369">
        <f>K46</f>
        <v>0</v>
      </c>
      <c r="H45" s="60"/>
      <c r="J45" s="194">
        <f>SUM(J13:J44)</f>
        <v>0</v>
      </c>
      <c r="K45" s="194">
        <f t="shared" ref="K45:L45" si="0">SUM(K13:K44)</f>
        <v>0</v>
      </c>
      <c r="L45" s="194">
        <f t="shared" si="0"/>
        <v>0</v>
      </c>
    </row>
    <row r="46" spans="1:12" s="12" customFormat="1" ht="13.5" customHeight="1">
      <c r="A46" s="573" t="s">
        <v>3</v>
      </c>
      <c r="B46" s="222"/>
      <c r="C46" s="223"/>
      <c r="D46" s="588"/>
      <c r="E46" s="589"/>
      <c r="F46" s="266"/>
      <c r="G46" s="575"/>
      <c r="H46" s="226"/>
      <c r="J46" s="431"/>
      <c r="K46" s="431">
        <f>ROUNDDOWN(K45,-4)</f>
        <v>0</v>
      </c>
      <c r="L46" s="431"/>
    </row>
    <row r="47" spans="1:12" s="12" customFormat="1" ht="13.5" customHeight="1">
      <c r="A47" s="574"/>
      <c r="B47" s="251"/>
      <c r="C47" s="224"/>
      <c r="D47" s="586"/>
      <c r="E47" s="587"/>
      <c r="F47" s="268"/>
      <c r="G47" s="575"/>
      <c r="H47" s="221"/>
    </row>
    <row r="48" spans="1:12" s="12" customFormat="1" ht="13.5" customHeight="1">
      <c r="A48" s="574"/>
      <c r="B48" s="251"/>
      <c r="C48" s="224"/>
      <c r="D48" s="586"/>
      <c r="E48" s="587"/>
      <c r="F48" s="268"/>
      <c r="G48" s="575"/>
      <c r="H48" s="221"/>
    </row>
    <row r="49" spans="1:8" s="12" customFormat="1" ht="13.5" customHeight="1">
      <c r="A49" s="574"/>
      <c r="B49" s="251"/>
      <c r="C49" s="224"/>
      <c r="D49" s="586"/>
      <c r="E49" s="587"/>
      <c r="F49" s="268"/>
      <c r="G49" s="575"/>
      <c r="H49" s="221"/>
    </row>
    <row r="50" spans="1:8" s="12" customFormat="1" ht="13.5" customHeight="1">
      <c r="A50" s="574"/>
      <c r="B50" s="251"/>
      <c r="C50" s="224"/>
      <c r="D50" s="586"/>
      <c r="E50" s="587"/>
      <c r="F50" s="268"/>
      <c r="G50" s="575"/>
      <c r="H50" s="221"/>
    </row>
    <row r="51" spans="1:8" s="12" customFormat="1" ht="13.5" customHeight="1">
      <c r="A51" s="574"/>
      <c r="B51" s="251"/>
      <c r="C51" s="224"/>
      <c r="D51" s="586"/>
      <c r="E51" s="587"/>
      <c r="F51" s="268"/>
      <c r="G51" s="575"/>
      <c r="H51" s="221"/>
    </row>
    <row r="52" spans="1:8" s="12" customFormat="1" ht="13.5" customHeight="1">
      <c r="A52" s="574"/>
      <c r="B52" s="251"/>
      <c r="C52" s="224"/>
      <c r="D52" s="586"/>
      <c r="E52" s="587"/>
      <c r="F52" s="268"/>
      <c r="G52" s="575"/>
      <c r="H52" s="221"/>
    </row>
    <row r="53" spans="1:8" s="12" customFormat="1" ht="13.5" customHeight="1">
      <c r="A53" s="574"/>
      <c r="B53" s="251"/>
      <c r="C53" s="225"/>
      <c r="D53" s="580"/>
      <c r="E53" s="581"/>
      <c r="F53" s="269"/>
      <c r="G53" s="576"/>
      <c r="H53" s="227"/>
    </row>
    <row r="54" spans="1:8" ht="18" customHeight="1" thickBot="1">
      <c r="A54" s="577" t="s">
        <v>274</v>
      </c>
      <c r="B54" s="578"/>
      <c r="C54" s="578"/>
      <c r="D54" s="584">
        <f>SUM(D46:D53)</f>
        <v>0</v>
      </c>
      <c r="E54" s="585"/>
      <c r="F54" s="367">
        <f>SUM(F46:F53)</f>
        <v>0</v>
      </c>
      <c r="G54" s="16"/>
      <c r="H54" s="332" t="s">
        <v>262</v>
      </c>
    </row>
    <row r="55" spans="1:8" ht="18" customHeight="1" thickTop="1">
      <c r="A55" s="564" t="s">
        <v>280</v>
      </c>
      <c r="B55" s="579"/>
      <c r="C55" s="579"/>
      <c r="D55" s="582">
        <f>D45+D54</f>
        <v>0</v>
      </c>
      <c r="E55" s="583"/>
      <c r="F55" s="274">
        <f>F45+F54</f>
        <v>0</v>
      </c>
      <c r="G55" s="275">
        <f>G45</f>
        <v>0</v>
      </c>
      <c r="H55" s="330"/>
    </row>
    <row r="56" spans="1:8" ht="11.5" customHeight="1">
      <c r="A56" s="61"/>
      <c r="B56" s="61"/>
      <c r="C56" s="2"/>
      <c r="D56" s="1"/>
      <c r="E56" s="1"/>
      <c r="F56" s="1"/>
      <c r="G56" s="1"/>
      <c r="H56" s="1"/>
    </row>
    <row r="57" spans="1:8" ht="11.5" customHeight="1">
      <c r="D57" s="7" t="s">
        <v>240</v>
      </c>
      <c r="E57" s="7"/>
      <c r="F57" s="194">
        <f>D45-F45</f>
        <v>0</v>
      </c>
      <c r="G57" s="1" t="s">
        <v>241</v>
      </c>
    </row>
    <row r="58" spans="1:8">
      <c r="D58" s="1" t="s">
        <v>242</v>
      </c>
      <c r="E58" s="1"/>
      <c r="F58" s="195">
        <f>F57/2</f>
        <v>0</v>
      </c>
      <c r="G58" s="194">
        <f>ROUNDDOWN(F58,-3)</f>
        <v>0</v>
      </c>
      <c r="H58" s="1" t="s">
        <v>259</v>
      </c>
    </row>
    <row r="59" spans="1:8">
      <c r="D59" s="7" t="s">
        <v>243</v>
      </c>
      <c r="E59" s="7"/>
      <c r="F59" s="194">
        <f>D45/3</f>
        <v>0</v>
      </c>
      <c r="G59" s="194">
        <f>ROUNDDOWN(F59,-3)</f>
        <v>0</v>
      </c>
      <c r="H59" s="1" t="s">
        <v>260</v>
      </c>
    </row>
    <row r="60" spans="1:8">
      <c r="G60" s="194">
        <f>F45</f>
        <v>0</v>
      </c>
      <c r="H60" s="1" t="s">
        <v>276</v>
      </c>
    </row>
    <row r="61" spans="1:8">
      <c r="F61" s="1" t="s">
        <v>279</v>
      </c>
    </row>
  </sheetData>
  <sheetProtection insertRows="0" deleteRows="0" selectLockedCells="1"/>
  <mergeCells count="39">
    <mergeCell ref="A2:H3"/>
    <mergeCell ref="A5:B5"/>
    <mergeCell ref="A6:B6"/>
    <mergeCell ref="F6:H6"/>
    <mergeCell ref="A7:B7"/>
    <mergeCell ref="F7:H7"/>
    <mergeCell ref="D5:E5"/>
    <mergeCell ref="D6:E6"/>
    <mergeCell ref="D7:E7"/>
    <mergeCell ref="F8:H8"/>
    <mergeCell ref="A9:B9"/>
    <mergeCell ref="F9:H9"/>
    <mergeCell ref="A12:C12"/>
    <mergeCell ref="D29:E29"/>
    <mergeCell ref="D13:E13"/>
    <mergeCell ref="D21:E21"/>
    <mergeCell ref="G13:G44"/>
    <mergeCell ref="A13:A44"/>
    <mergeCell ref="D8:E8"/>
    <mergeCell ref="D9:E9"/>
    <mergeCell ref="D12:E12"/>
    <mergeCell ref="A8:B8"/>
    <mergeCell ref="D37:E37"/>
    <mergeCell ref="A45:C45"/>
    <mergeCell ref="A46:A53"/>
    <mergeCell ref="G46:G53"/>
    <mergeCell ref="A54:C54"/>
    <mergeCell ref="A55:C55"/>
    <mergeCell ref="D53:E53"/>
    <mergeCell ref="D55:E55"/>
    <mergeCell ref="D54:E54"/>
    <mergeCell ref="D52:E52"/>
    <mergeCell ref="D50:E50"/>
    <mergeCell ref="D48:E48"/>
    <mergeCell ref="D46:E46"/>
    <mergeCell ref="D51:E51"/>
    <mergeCell ref="D49:E49"/>
    <mergeCell ref="D47:E47"/>
    <mergeCell ref="D45:E45"/>
  </mergeCells>
  <phoneticPr fontId="6"/>
  <dataValidations count="2">
    <dataValidation type="list" allowBlank="1" showInputMessage="1" showErrorMessage="1" sqref="C14:C19 C22:C27 C30:C35 C38:C43" xr:uid="{0E8503CB-679D-403A-9AAB-2545CF0826D6}">
      <formula1>"謝金,旅費,会議費,会場借料,会場整備費,印刷製本費,通信運搬費,広告宣伝費,保険料,消耗品費,機器借上料,備品費,家賃,水道光熱費,雑役務費,委託費"</formula1>
    </dataValidation>
    <dataValidation imeMode="halfAlpha" allowBlank="1" showInputMessage="1" showErrorMessage="1" sqref="C6:D9 G55 D44:D55 D13 E22:E28 D20:D29 D36:D37 E30:E36 E14:E20 E38:E44 F13:F55 G13 G45" xr:uid="{1E049124-36CB-4864-BC86-2E1361D12AE8}"/>
  </dataValidations>
  <pageMargins left="0.98425196850393704" right="0.78740157480314965"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B7E96-493B-4D25-8EAE-C7D9E06466D7}">
  <sheetPr codeName="Sheet4">
    <tabColor theme="6" tint="0.39997558519241921"/>
  </sheetPr>
  <dimension ref="A1:H56"/>
  <sheetViews>
    <sheetView showZeros="0" view="pageBreakPreview" zoomScale="118" zoomScaleNormal="100" zoomScaleSheetLayoutView="118" workbookViewId="0">
      <pane xSplit="1" ySplit="5" topLeftCell="B6" activePane="bottomRight" state="frozen"/>
      <selection activeCell="C27" sqref="B13:G44"/>
      <selection pane="topRight" activeCell="C27" sqref="B13:G44"/>
      <selection pane="bottomLeft" activeCell="C27" sqref="B13:G44"/>
      <selection pane="bottomRight" activeCell="A20" sqref="A20"/>
    </sheetView>
  </sheetViews>
  <sheetFormatPr defaultColWidth="9" defaultRowHeight="13"/>
  <cols>
    <col min="1" max="1" width="22.6328125" style="3" customWidth="1"/>
    <col min="2" max="2" width="11.36328125" style="3" bestFit="1" customWidth="1"/>
    <col min="3" max="3" width="2.6328125" style="3" customWidth="1"/>
    <col min="4" max="4" width="12" style="3" customWidth="1"/>
    <col min="5" max="5" width="32.7265625" style="3" customWidth="1"/>
    <col min="6" max="6" width="7.453125" style="3" bestFit="1" customWidth="1"/>
    <col min="7" max="7" width="1.6328125" style="3" customWidth="1"/>
    <col min="8" max="16384" width="9" style="3"/>
  </cols>
  <sheetData>
    <row r="1" spans="1:8">
      <c r="A1" s="1" t="s">
        <v>22</v>
      </c>
    </row>
    <row r="2" spans="1:8" ht="11.5" customHeight="1">
      <c r="A2" s="550" t="s">
        <v>42</v>
      </c>
      <c r="B2" s="550"/>
      <c r="C2" s="550"/>
      <c r="D2" s="550"/>
      <c r="E2" s="550"/>
      <c r="F2" s="550"/>
    </row>
    <row r="3" spans="1:8" ht="11.5" customHeight="1">
      <c r="A3" s="550"/>
      <c r="B3" s="550"/>
      <c r="C3" s="550"/>
      <c r="D3" s="550"/>
      <c r="E3" s="550"/>
      <c r="F3" s="550"/>
    </row>
    <row r="4" spans="1:8">
      <c r="B4" s="2"/>
      <c r="C4" s="2"/>
      <c r="D4" s="2"/>
      <c r="F4" s="153" t="s">
        <v>2</v>
      </c>
    </row>
    <row r="5" spans="1:8" ht="27" customHeight="1">
      <c r="A5" s="185" t="s">
        <v>39</v>
      </c>
      <c r="B5" s="185" t="s">
        <v>157</v>
      </c>
      <c r="C5" s="611" t="s">
        <v>25</v>
      </c>
      <c r="D5" s="612"/>
      <c r="E5" s="154" t="s">
        <v>78</v>
      </c>
      <c r="F5" s="349" t="s">
        <v>196</v>
      </c>
    </row>
    <row r="6" spans="1:8" s="12" customFormat="1" ht="13.5" customHeight="1">
      <c r="A6" s="634"/>
      <c r="B6" s="229" t="s">
        <v>253</v>
      </c>
      <c r="C6" s="639">
        <f>SUM(D7:D16)</f>
        <v>0</v>
      </c>
      <c r="D6" s="640"/>
      <c r="E6" s="107"/>
      <c r="F6" s="228"/>
      <c r="H6" s="9" t="s">
        <v>318</v>
      </c>
    </row>
    <row r="7" spans="1:8" s="12" customFormat="1" ht="13.5" customHeight="1">
      <c r="A7" s="635"/>
      <c r="B7" s="108"/>
      <c r="C7" s="276"/>
      <c r="D7" s="281"/>
      <c r="E7" s="109"/>
      <c r="F7" s="110"/>
      <c r="H7" s="9" t="s">
        <v>319</v>
      </c>
    </row>
    <row r="8" spans="1:8" s="12" customFormat="1" ht="13.5" customHeight="1">
      <c r="A8" s="214"/>
      <c r="B8" s="108"/>
      <c r="C8" s="276"/>
      <c r="D8" s="282"/>
      <c r="E8" s="109"/>
      <c r="F8" s="110"/>
    </row>
    <row r="9" spans="1:8" s="12" customFormat="1" ht="13.5" customHeight="1">
      <c r="A9" s="214"/>
      <c r="B9" s="108"/>
      <c r="C9" s="276"/>
      <c r="D9" s="282">
        <v>0</v>
      </c>
      <c r="E9" s="109"/>
      <c r="F9" s="110"/>
    </row>
    <row r="10" spans="1:8" s="12" customFormat="1" ht="13.5" customHeight="1">
      <c r="A10" s="214"/>
      <c r="B10" s="108"/>
      <c r="C10" s="276"/>
      <c r="D10" s="282">
        <v>0</v>
      </c>
      <c r="E10" s="109"/>
      <c r="F10" s="110"/>
    </row>
    <row r="11" spans="1:8" s="12" customFormat="1" ht="13.5" customHeight="1">
      <c r="A11" s="214"/>
      <c r="B11" s="108"/>
      <c r="C11" s="276"/>
      <c r="D11" s="282">
        <v>0</v>
      </c>
      <c r="E11" s="109"/>
      <c r="F11" s="110"/>
    </row>
    <row r="12" spans="1:8" s="12" customFormat="1" ht="13.5" customHeight="1">
      <c r="A12" s="214"/>
      <c r="B12" s="108"/>
      <c r="C12" s="276"/>
      <c r="D12" s="282">
        <v>0</v>
      </c>
      <c r="E12" s="109"/>
      <c r="F12" s="110"/>
    </row>
    <row r="13" spans="1:8" s="12" customFormat="1" ht="13.5" customHeight="1">
      <c r="A13" s="214"/>
      <c r="B13" s="108"/>
      <c r="C13" s="276"/>
      <c r="D13" s="282">
        <v>0</v>
      </c>
      <c r="E13" s="109"/>
      <c r="F13" s="110"/>
    </row>
    <row r="14" spans="1:8" s="12" customFormat="1" ht="13.5" customHeight="1">
      <c r="A14" s="214"/>
      <c r="B14" s="108"/>
      <c r="C14" s="276"/>
      <c r="D14" s="282">
        <v>0</v>
      </c>
      <c r="E14" s="109"/>
      <c r="F14" s="110"/>
    </row>
    <row r="15" spans="1:8" s="12" customFormat="1" ht="13.5" customHeight="1">
      <c r="A15" s="214"/>
      <c r="B15" s="108"/>
      <c r="C15" s="276"/>
      <c r="D15" s="282">
        <v>0</v>
      </c>
      <c r="E15" s="109"/>
      <c r="F15" s="110"/>
    </row>
    <row r="16" spans="1:8" s="12" customFormat="1" ht="13.5" customHeight="1">
      <c r="A16" s="214"/>
      <c r="B16" s="108"/>
      <c r="C16" s="276"/>
      <c r="D16" s="283">
        <v>0</v>
      </c>
      <c r="E16" s="109"/>
      <c r="F16" s="110"/>
    </row>
    <row r="17" spans="1:6" ht="13.5" customHeight="1">
      <c r="A17" s="233"/>
      <c r="B17" s="234"/>
      <c r="C17" s="277"/>
      <c r="D17" s="278"/>
      <c r="E17" s="235"/>
      <c r="F17" s="236"/>
    </row>
    <row r="18" spans="1:6" s="12" customFormat="1" ht="13.5" customHeight="1">
      <c r="A18" s="636"/>
      <c r="B18" s="230" t="s">
        <v>253</v>
      </c>
      <c r="C18" s="637">
        <f>SUM(D19:D28)</f>
        <v>0</v>
      </c>
      <c r="D18" s="638"/>
      <c r="E18" s="231"/>
      <c r="F18" s="232"/>
    </row>
    <row r="19" spans="1:6" s="12" customFormat="1" ht="13.5" customHeight="1">
      <c r="A19" s="635"/>
      <c r="B19" s="506"/>
      <c r="C19" s="276"/>
      <c r="D19" s="281"/>
      <c r="E19" s="507"/>
      <c r="F19" s="110"/>
    </row>
    <row r="20" spans="1:6" s="12" customFormat="1" ht="13.5" customHeight="1">
      <c r="A20" s="214"/>
      <c r="B20" s="506"/>
      <c r="C20" s="276"/>
      <c r="D20" s="282"/>
      <c r="E20" s="507"/>
      <c r="F20" s="110"/>
    </row>
    <row r="21" spans="1:6" s="12" customFormat="1" ht="13.5" customHeight="1">
      <c r="A21" s="214"/>
      <c r="B21" s="506"/>
      <c r="C21" s="276"/>
      <c r="D21" s="282"/>
      <c r="E21" s="507"/>
      <c r="F21" s="110"/>
    </row>
    <row r="22" spans="1:6" s="12" customFormat="1" ht="13.5" customHeight="1">
      <c r="A22" s="214"/>
      <c r="B22" s="506"/>
      <c r="C22" s="276"/>
      <c r="D22" s="282"/>
      <c r="E22" s="507"/>
      <c r="F22" s="110"/>
    </row>
    <row r="23" spans="1:6" s="12" customFormat="1" ht="13.5" customHeight="1">
      <c r="A23" s="214"/>
      <c r="B23" s="506"/>
      <c r="C23" s="276"/>
      <c r="D23" s="282"/>
      <c r="E23" s="507"/>
      <c r="F23" s="110"/>
    </row>
    <row r="24" spans="1:6" s="12" customFormat="1" ht="13.5" customHeight="1">
      <c r="A24" s="214"/>
      <c r="B24" s="108"/>
      <c r="C24" s="276"/>
      <c r="D24" s="282">
        <v>0</v>
      </c>
      <c r="E24" s="109"/>
      <c r="F24" s="110"/>
    </row>
    <row r="25" spans="1:6" s="12" customFormat="1" ht="13.5" customHeight="1">
      <c r="A25" s="214"/>
      <c r="B25" s="108"/>
      <c r="C25" s="276"/>
      <c r="D25" s="282">
        <v>0</v>
      </c>
      <c r="E25" s="109"/>
      <c r="F25" s="110"/>
    </row>
    <row r="26" spans="1:6" s="12" customFormat="1" ht="13.5" customHeight="1">
      <c r="A26" s="214"/>
      <c r="B26" s="108"/>
      <c r="C26" s="276"/>
      <c r="D26" s="282">
        <v>0</v>
      </c>
      <c r="E26" s="109"/>
      <c r="F26" s="110"/>
    </row>
    <row r="27" spans="1:6" s="12" customFormat="1" ht="13.5" customHeight="1">
      <c r="A27" s="214"/>
      <c r="B27" s="108"/>
      <c r="C27" s="276"/>
      <c r="D27" s="282">
        <v>0</v>
      </c>
      <c r="E27" s="109"/>
      <c r="F27" s="110"/>
    </row>
    <row r="28" spans="1:6" s="12" customFormat="1" ht="13.5" customHeight="1">
      <c r="A28" s="214"/>
      <c r="B28" s="108"/>
      <c r="C28" s="276"/>
      <c r="D28" s="283">
        <v>0</v>
      </c>
      <c r="E28" s="109"/>
      <c r="F28" s="110"/>
    </row>
    <row r="29" spans="1:6" ht="13.5" customHeight="1">
      <c r="A29" s="233"/>
      <c r="B29" s="234"/>
      <c r="C29" s="277"/>
      <c r="D29" s="278"/>
      <c r="E29" s="235"/>
      <c r="F29" s="236"/>
    </row>
    <row r="30" spans="1:6" s="12" customFormat="1" ht="13.5" customHeight="1">
      <c r="A30" s="636"/>
      <c r="B30" s="230" t="s">
        <v>253</v>
      </c>
      <c r="C30" s="637">
        <f>SUM(D31:D40)</f>
        <v>0</v>
      </c>
      <c r="D30" s="638"/>
      <c r="E30" s="231"/>
      <c r="F30" s="232"/>
    </row>
    <row r="31" spans="1:6" s="12" customFormat="1" ht="13.5" customHeight="1">
      <c r="A31" s="635"/>
      <c r="B31" s="108"/>
      <c r="C31" s="276"/>
      <c r="D31" s="281">
        <v>0</v>
      </c>
      <c r="E31" s="109"/>
      <c r="F31" s="110"/>
    </row>
    <row r="32" spans="1:6" s="12" customFormat="1" ht="13.5" customHeight="1">
      <c r="A32" s="214"/>
      <c r="B32" s="108"/>
      <c r="C32" s="276"/>
      <c r="D32" s="282">
        <v>0</v>
      </c>
      <c r="E32" s="109"/>
      <c r="F32" s="110"/>
    </row>
    <row r="33" spans="1:6" s="12" customFormat="1" ht="13.5" customHeight="1">
      <c r="A33" s="214"/>
      <c r="B33" s="108"/>
      <c r="C33" s="276"/>
      <c r="D33" s="282">
        <v>0</v>
      </c>
      <c r="E33" s="109"/>
      <c r="F33" s="110"/>
    </row>
    <row r="34" spans="1:6" s="12" customFormat="1" ht="13.5" customHeight="1">
      <c r="A34" s="214"/>
      <c r="B34" s="108"/>
      <c r="C34" s="276"/>
      <c r="D34" s="282">
        <v>0</v>
      </c>
      <c r="E34" s="109"/>
      <c r="F34" s="110"/>
    </row>
    <row r="35" spans="1:6" s="12" customFormat="1" ht="13.5" customHeight="1">
      <c r="A35" s="214"/>
      <c r="B35" s="108"/>
      <c r="C35" s="276"/>
      <c r="D35" s="282">
        <v>0</v>
      </c>
      <c r="E35" s="109"/>
      <c r="F35" s="110"/>
    </row>
    <row r="36" spans="1:6" s="12" customFormat="1" ht="13.5" customHeight="1">
      <c r="A36" s="214"/>
      <c r="B36" s="108"/>
      <c r="C36" s="276"/>
      <c r="D36" s="282">
        <v>0</v>
      </c>
      <c r="E36" s="109"/>
      <c r="F36" s="110"/>
    </row>
    <row r="37" spans="1:6" s="12" customFormat="1" ht="13.5" customHeight="1">
      <c r="A37" s="214"/>
      <c r="B37" s="108"/>
      <c r="C37" s="276"/>
      <c r="D37" s="282">
        <v>0</v>
      </c>
      <c r="E37" s="109"/>
      <c r="F37" s="110"/>
    </row>
    <row r="38" spans="1:6" s="12" customFormat="1" ht="13.5" customHeight="1">
      <c r="A38" s="214"/>
      <c r="B38" s="108"/>
      <c r="C38" s="276"/>
      <c r="D38" s="282">
        <v>0</v>
      </c>
      <c r="E38" s="109"/>
      <c r="F38" s="110"/>
    </row>
    <row r="39" spans="1:6" s="12" customFormat="1" ht="13.5" customHeight="1">
      <c r="A39" s="214"/>
      <c r="B39" s="108"/>
      <c r="C39" s="276"/>
      <c r="D39" s="282">
        <v>0</v>
      </c>
      <c r="E39" s="109"/>
      <c r="F39" s="110"/>
    </row>
    <row r="40" spans="1:6" s="12" customFormat="1" ht="13.5" customHeight="1">
      <c r="A40" s="214"/>
      <c r="B40" s="108"/>
      <c r="C40" s="276"/>
      <c r="D40" s="283">
        <v>0</v>
      </c>
      <c r="E40" s="109"/>
      <c r="F40" s="110"/>
    </row>
    <row r="41" spans="1:6" ht="13.5" customHeight="1">
      <c r="A41" s="233"/>
      <c r="B41" s="234"/>
      <c r="C41" s="277"/>
      <c r="D41" s="278"/>
      <c r="E41" s="235"/>
      <c r="F41" s="236"/>
    </row>
    <row r="42" spans="1:6" s="12" customFormat="1" ht="13.5" customHeight="1">
      <c r="A42" s="636"/>
      <c r="B42" s="230" t="s">
        <v>253</v>
      </c>
      <c r="C42" s="637">
        <f>SUM(D43:D52)</f>
        <v>0</v>
      </c>
      <c r="D42" s="638"/>
      <c r="E42" s="231"/>
      <c r="F42" s="232"/>
    </row>
    <row r="43" spans="1:6" s="12" customFormat="1" ht="13.5" customHeight="1">
      <c r="A43" s="635"/>
      <c r="B43" s="108"/>
      <c r="C43" s="276"/>
      <c r="D43" s="281">
        <v>0</v>
      </c>
      <c r="E43" s="109"/>
      <c r="F43" s="110"/>
    </row>
    <row r="44" spans="1:6" s="12" customFormat="1" ht="13.5" customHeight="1">
      <c r="A44" s="214"/>
      <c r="B44" s="108"/>
      <c r="C44" s="276"/>
      <c r="D44" s="282">
        <v>0</v>
      </c>
      <c r="E44" s="109"/>
      <c r="F44" s="110"/>
    </row>
    <row r="45" spans="1:6" s="12" customFormat="1" ht="13.5" customHeight="1">
      <c r="A45" s="214"/>
      <c r="B45" s="108"/>
      <c r="C45" s="276"/>
      <c r="D45" s="282">
        <v>0</v>
      </c>
      <c r="E45" s="109"/>
      <c r="F45" s="110"/>
    </row>
    <row r="46" spans="1:6" s="12" customFormat="1" ht="13.5" customHeight="1">
      <c r="A46" s="214"/>
      <c r="B46" s="108"/>
      <c r="C46" s="276"/>
      <c r="D46" s="282">
        <v>0</v>
      </c>
      <c r="E46" s="109"/>
      <c r="F46" s="110"/>
    </row>
    <row r="47" spans="1:6" s="12" customFormat="1" ht="13.5" customHeight="1">
      <c r="A47" s="214"/>
      <c r="B47" s="108"/>
      <c r="C47" s="276"/>
      <c r="D47" s="282">
        <v>0</v>
      </c>
      <c r="E47" s="109"/>
      <c r="F47" s="110"/>
    </row>
    <row r="48" spans="1:6" s="12" customFormat="1" ht="13.5" customHeight="1">
      <c r="A48" s="214"/>
      <c r="B48" s="108"/>
      <c r="C48" s="276"/>
      <c r="D48" s="282">
        <v>0</v>
      </c>
      <c r="E48" s="109"/>
      <c r="F48" s="110"/>
    </row>
    <row r="49" spans="1:6" s="12" customFormat="1" ht="13.5" customHeight="1">
      <c r="A49" s="214"/>
      <c r="B49" s="108"/>
      <c r="C49" s="276"/>
      <c r="D49" s="282">
        <v>0</v>
      </c>
      <c r="E49" s="109"/>
      <c r="F49" s="110"/>
    </row>
    <row r="50" spans="1:6" s="12" customFormat="1" ht="13.5" customHeight="1">
      <c r="A50" s="214"/>
      <c r="B50" s="108"/>
      <c r="C50" s="276"/>
      <c r="D50" s="282">
        <v>0</v>
      </c>
      <c r="E50" s="109"/>
      <c r="F50" s="110"/>
    </row>
    <row r="51" spans="1:6" s="12" customFormat="1" ht="13.5" customHeight="1">
      <c r="A51" s="214"/>
      <c r="B51" s="108"/>
      <c r="C51" s="276"/>
      <c r="D51" s="282">
        <v>0</v>
      </c>
      <c r="E51" s="109"/>
      <c r="F51" s="110"/>
    </row>
    <row r="52" spans="1:6" s="12" customFormat="1" ht="13.5" customHeight="1">
      <c r="A52" s="214"/>
      <c r="B52" s="108"/>
      <c r="C52" s="276"/>
      <c r="D52" s="283">
        <v>0</v>
      </c>
      <c r="E52" s="109"/>
      <c r="F52" s="110"/>
    </row>
    <row r="53" spans="1:6" ht="13.5" customHeight="1" thickBot="1">
      <c r="A53" s="233"/>
      <c r="B53" s="234"/>
      <c r="C53" s="277"/>
      <c r="D53" s="278"/>
      <c r="E53" s="235"/>
      <c r="F53" s="236"/>
    </row>
    <row r="54" spans="1:6" ht="20.25" customHeight="1" thickTop="1">
      <c r="A54" s="632" t="s">
        <v>257</v>
      </c>
      <c r="B54" s="633"/>
      <c r="C54" s="641">
        <f>C6+C18+C30+C42</f>
        <v>0</v>
      </c>
      <c r="D54" s="642"/>
      <c r="E54" s="215"/>
      <c r="F54" s="215"/>
    </row>
    <row r="55" spans="1:6" ht="11.5" customHeight="1">
      <c r="B55" s="2"/>
      <c r="C55" s="2"/>
      <c r="D55" s="1"/>
      <c r="E55" s="1"/>
      <c r="F55" s="1"/>
    </row>
    <row r="56" spans="1:6" ht="37.5" customHeight="1">
      <c r="A56" s="630" t="s">
        <v>144</v>
      </c>
      <c r="B56" s="631"/>
      <c r="C56" s="631"/>
      <c r="D56" s="631"/>
      <c r="E56" s="631"/>
      <c r="F56" s="155"/>
    </row>
  </sheetData>
  <sheetProtection insertRows="0" deleteRows="0" selectLockedCells="1"/>
  <mergeCells count="13">
    <mergeCell ref="A56:E56"/>
    <mergeCell ref="A2:F3"/>
    <mergeCell ref="A54:B54"/>
    <mergeCell ref="A6:A7"/>
    <mergeCell ref="A18:A19"/>
    <mergeCell ref="A30:A31"/>
    <mergeCell ref="A42:A43"/>
    <mergeCell ref="C5:D5"/>
    <mergeCell ref="C42:D42"/>
    <mergeCell ref="C30:D30"/>
    <mergeCell ref="C18:D18"/>
    <mergeCell ref="C6:D6"/>
    <mergeCell ref="C54:D54"/>
  </mergeCells>
  <phoneticPr fontId="6"/>
  <dataValidations count="3">
    <dataValidation type="list" allowBlank="1" showInputMessage="1" showErrorMessage="1" sqref="B7:B16 B31:B40 B43:B53 B19:B28" xr:uid="{611BB7C2-F93C-4CA1-B110-DEB92E0BD55F}">
      <formula1>"謝金,旅費,会議費,会場借料,会場整備費,印刷製本費,通信運搬費,広告宣伝費,保険料,消耗品費,機器借上料,備品費,家賃,水道光熱費,雑役務費,委託費"</formula1>
    </dataValidation>
    <dataValidation type="list" allowBlank="1" showInputMessage="1" showErrorMessage="1" sqref="F6:F53" xr:uid="{3647EC0F-EA06-4F6B-B2F7-373CD64F9F30}">
      <formula1>"〇,△"</formula1>
    </dataValidation>
    <dataValidation imeMode="halfAlpha" allowBlank="1" showInputMessage="1" showErrorMessage="1" sqref="C42 C30 D31:D41 D27:D29 C54 D43:D53" xr:uid="{89C7FFA7-9FB1-488E-B4ED-8A9875A3FA1B}"/>
  </dataValidations>
  <pageMargins left="0.78740157480314965" right="0.59055118110236227"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D0E58-FBF2-4962-B1D5-4CF1E7F4044E}">
  <dimension ref="A1:R44"/>
  <sheetViews>
    <sheetView showGridLines="0" view="pageBreakPreview" topLeftCell="A37" zoomScaleNormal="100" zoomScaleSheetLayoutView="100" workbookViewId="0">
      <selection activeCell="F39" sqref="F39"/>
    </sheetView>
  </sheetViews>
  <sheetFormatPr defaultColWidth="9" defaultRowHeight="13"/>
  <cols>
    <col min="1" max="1" width="11.453125" style="2" customWidth="1"/>
    <col min="2" max="2" width="7.6328125" style="2" customWidth="1"/>
    <col min="3" max="17" width="4.08984375" style="2" customWidth="1"/>
    <col min="18" max="18" width="3.08984375" style="2" customWidth="1"/>
    <col min="19" max="19" width="3.6328125" style="2" customWidth="1"/>
    <col min="20" max="20" width="1.6328125" style="2" customWidth="1"/>
    <col min="21" max="16384" width="9" style="2"/>
  </cols>
  <sheetData>
    <row r="1" spans="1:18">
      <c r="A1" s="2" t="s">
        <v>374</v>
      </c>
    </row>
    <row r="2" spans="1:18" ht="16.5">
      <c r="A2" s="550" t="s">
        <v>376</v>
      </c>
      <c r="B2" s="723"/>
      <c r="C2" s="723"/>
      <c r="D2" s="723"/>
      <c r="E2" s="723"/>
      <c r="F2" s="723"/>
      <c r="G2" s="723"/>
      <c r="H2" s="723"/>
      <c r="I2" s="723"/>
      <c r="J2" s="723"/>
      <c r="K2" s="723"/>
      <c r="L2" s="723"/>
      <c r="M2" s="723"/>
      <c r="N2" s="723"/>
      <c r="O2" s="723"/>
      <c r="P2" s="723"/>
      <c r="Q2" s="723"/>
      <c r="R2" s="723"/>
    </row>
    <row r="3" spans="1:18" ht="7.5" customHeight="1">
      <c r="A3" s="489"/>
      <c r="B3" s="489"/>
      <c r="C3" s="489"/>
      <c r="D3" s="489"/>
      <c r="E3" s="489"/>
      <c r="F3" s="489"/>
      <c r="G3" s="489"/>
      <c r="H3" s="489"/>
      <c r="I3" s="489"/>
      <c r="J3" s="489"/>
      <c r="K3" s="489"/>
      <c r="L3" s="489"/>
      <c r="M3" s="489"/>
      <c r="N3" s="489"/>
      <c r="O3" s="489"/>
      <c r="P3" s="489"/>
      <c r="Q3" s="489"/>
      <c r="R3" s="489"/>
    </row>
    <row r="4" spans="1:18" ht="27.75" customHeight="1">
      <c r="A4" s="703" t="s">
        <v>335</v>
      </c>
      <c r="B4" s="703"/>
      <c r="C4" s="724"/>
      <c r="D4" s="711"/>
      <c r="E4" s="711"/>
      <c r="F4" s="711"/>
      <c r="G4" s="711"/>
      <c r="H4" s="711"/>
      <c r="I4" s="711"/>
      <c r="J4" s="711"/>
      <c r="K4" s="711"/>
      <c r="L4" s="711"/>
      <c r="M4" s="711"/>
      <c r="N4" s="711"/>
      <c r="O4" s="711"/>
      <c r="P4" s="711"/>
      <c r="Q4" s="711"/>
      <c r="R4" s="712"/>
    </row>
    <row r="5" spans="1:18" ht="18" customHeight="1">
      <c r="A5" s="703" t="s">
        <v>336</v>
      </c>
      <c r="B5" s="703"/>
      <c r="C5" s="490" t="s">
        <v>337</v>
      </c>
      <c r="D5" s="725"/>
      <c r="E5" s="725"/>
      <c r="F5" s="725"/>
      <c r="G5" s="490"/>
      <c r="H5" s="490"/>
      <c r="I5" s="490"/>
      <c r="J5" s="490"/>
      <c r="K5" s="490"/>
      <c r="L5" s="490"/>
      <c r="M5" s="490"/>
      <c r="N5" s="490"/>
      <c r="O5" s="490"/>
      <c r="P5" s="490"/>
      <c r="Q5" s="490"/>
      <c r="R5" s="491"/>
    </row>
    <row r="6" spans="1:18" ht="36" customHeight="1">
      <c r="A6" s="703"/>
      <c r="B6" s="703"/>
      <c r="C6" s="726"/>
      <c r="D6" s="727"/>
      <c r="E6" s="727"/>
      <c r="F6" s="727"/>
      <c r="G6" s="727"/>
      <c r="H6" s="727"/>
      <c r="I6" s="727"/>
      <c r="J6" s="727"/>
      <c r="K6" s="727"/>
      <c r="L6" s="727"/>
      <c r="M6" s="727"/>
      <c r="N6" s="727"/>
      <c r="O6" s="727"/>
      <c r="P6" s="727"/>
      <c r="Q6" s="727"/>
      <c r="R6" s="728"/>
    </row>
    <row r="7" spans="1:18" ht="18" customHeight="1">
      <c r="A7" s="729" t="s">
        <v>338</v>
      </c>
      <c r="B7" s="730"/>
      <c r="C7" s="735" t="s">
        <v>339</v>
      </c>
      <c r="D7" s="736"/>
      <c r="E7" s="736"/>
      <c r="F7" s="711"/>
      <c r="G7" s="711"/>
      <c r="H7" s="711"/>
      <c r="I7" s="711"/>
      <c r="J7" s="711"/>
      <c r="K7" s="711"/>
      <c r="L7" s="711"/>
      <c r="M7" s="711"/>
      <c r="N7" s="711"/>
      <c r="O7" s="711"/>
      <c r="P7" s="711"/>
      <c r="Q7" s="711"/>
      <c r="R7" s="712"/>
    </row>
    <row r="8" spans="1:18" ht="18" customHeight="1">
      <c r="A8" s="731"/>
      <c r="B8" s="732"/>
      <c r="C8" s="713" t="s">
        <v>340</v>
      </c>
      <c r="D8" s="714"/>
      <c r="E8" s="714"/>
      <c r="F8" s="508"/>
      <c r="G8" s="508"/>
      <c r="H8" s="508"/>
      <c r="I8" s="508"/>
      <c r="J8" s="508"/>
      <c r="K8" s="508"/>
      <c r="L8" s="508"/>
      <c r="M8" s="508"/>
      <c r="N8" s="508"/>
      <c r="O8" s="508"/>
      <c r="P8" s="508"/>
      <c r="Q8" s="508"/>
      <c r="R8" s="715"/>
    </row>
    <row r="9" spans="1:18" ht="18" customHeight="1">
      <c r="A9" s="731"/>
      <c r="B9" s="732"/>
      <c r="C9" s="713" t="s">
        <v>341</v>
      </c>
      <c r="D9" s="714"/>
      <c r="E9" s="714"/>
      <c r="F9" s="508"/>
      <c r="G9" s="508"/>
      <c r="H9" s="508"/>
      <c r="I9" s="508"/>
      <c r="J9" s="508"/>
      <c r="K9" s="508"/>
      <c r="L9" s="508"/>
      <c r="M9" s="508"/>
      <c r="N9" s="508"/>
      <c r="O9" s="508"/>
      <c r="P9" s="508"/>
      <c r="Q9" s="508"/>
      <c r="R9" s="715"/>
    </row>
    <row r="10" spans="1:18" ht="18" customHeight="1">
      <c r="A10" s="733"/>
      <c r="B10" s="734"/>
      <c r="C10" s="737" t="s">
        <v>342</v>
      </c>
      <c r="D10" s="738"/>
      <c r="E10" s="738"/>
      <c r="F10" s="739"/>
      <c r="G10" s="739"/>
      <c r="H10" s="739"/>
      <c r="I10" s="739"/>
      <c r="J10" s="739"/>
      <c r="K10" s="739"/>
      <c r="L10" s="739"/>
      <c r="M10" s="739"/>
      <c r="N10" s="739"/>
      <c r="O10" s="739"/>
      <c r="P10" s="739"/>
      <c r="Q10" s="739"/>
      <c r="R10" s="740"/>
    </row>
    <row r="11" spans="1:18" ht="18" customHeight="1">
      <c r="A11" s="703" t="s">
        <v>343</v>
      </c>
      <c r="B11" s="703"/>
      <c r="C11" s="709" t="s">
        <v>344</v>
      </c>
      <c r="D11" s="710"/>
      <c r="E11" s="710"/>
      <c r="F11" s="711"/>
      <c r="G11" s="711"/>
      <c r="H11" s="711"/>
      <c r="I11" s="711"/>
      <c r="J11" s="711"/>
      <c r="K11" s="711"/>
      <c r="L11" s="711"/>
      <c r="M11" s="711"/>
      <c r="N11" s="711"/>
      <c r="O11" s="711"/>
      <c r="P11" s="711"/>
      <c r="Q11" s="711"/>
      <c r="R11" s="712"/>
    </row>
    <row r="12" spans="1:18" ht="18" customHeight="1">
      <c r="A12" s="703"/>
      <c r="B12" s="703"/>
      <c r="C12" s="713" t="s">
        <v>345</v>
      </c>
      <c r="D12" s="714"/>
      <c r="E12" s="714"/>
      <c r="F12" s="508"/>
      <c r="G12" s="508"/>
      <c r="H12" s="508"/>
      <c r="I12" s="508"/>
      <c r="J12" s="508"/>
      <c r="K12" s="508"/>
      <c r="L12" s="508"/>
      <c r="M12" s="508"/>
      <c r="N12" s="508"/>
      <c r="O12" s="508"/>
      <c r="P12" s="508"/>
      <c r="Q12" s="508"/>
      <c r="R12" s="715"/>
    </row>
    <row r="13" spans="1:18" ht="18" customHeight="1">
      <c r="A13" s="703"/>
      <c r="B13" s="703"/>
      <c r="C13" s="713" t="s">
        <v>346</v>
      </c>
      <c r="D13" s="714"/>
      <c r="E13" s="714"/>
      <c r="F13" s="513"/>
      <c r="G13" s="513"/>
      <c r="H13" s="513"/>
      <c r="I13" s="513"/>
      <c r="J13" s="513"/>
      <c r="K13" s="513"/>
      <c r="L13" s="513"/>
      <c r="M13" s="513"/>
      <c r="N13" s="513"/>
      <c r="O13" s="513"/>
      <c r="P13" s="513"/>
      <c r="Q13" s="513"/>
      <c r="R13" s="716"/>
    </row>
    <row r="14" spans="1:18" ht="18" customHeight="1">
      <c r="A14" s="703"/>
      <c r="B14" s="703"/>
      <c r="C14" s="492"/>
      <c r="D14" s="493" t="s">
        <v>392</v>
      </c>
      <c r="E14" s="494"/>
      <c r="F14" s="494"/>
      <c r="G14" s="494"/>
      <c r="J14" s="462"/>
      <c r="K14" s="462"/>
      <c r="L14" s="462"/>
      <c r="M14" s="462"/>
      <c r="N14" s="462"/>
      <c r="O14" s="462"/>
      <c r="P14" s="462"/>
      <c r="Q14" s="462"/>
      <c r="R14" s="495"/>
    </row>
    <row r="15" spans="1:18" ht="18" customHeight="1">
      <c r="A15" s="703"/>
      <c r="B15" s="703"/>
      <c r="C15" s="563" t="s">
        <v>89</v>
      </c>
      <c r="D15" s="529"/>
      <c r="E15" s="529"/>
      <c r="F15" s="659"/>
      <c r="G15" s="659"/>
      <c r="H15" s="659"/>
      <c r="I15" s="659"/>
      <c r="J15" s="659"/>
      <c r="K15" s="659"/>
      <c r="L15" s="659"/>
      <c r="M15" s="659"/>
      <c r="N15" s="659"/>
      <c r="O15" s="659"/>
      <c r="P15" s="659"/>
      <c r="Q15" s="659"/>
      <c r="R15" s="660"/>
    </row>
    <row r="16" spans="1:18" ht="18" customHeight="1">
      <c r="A16" s="703"/>
      <c r="B16" s="703"/>
      <c r="C16" s="719" t="s">
        <v>347</v>
      </c>
      <c r="D16" s="720"/>
      <c r="E16" s="720"/>
      <c r="F16" s="720"/>
      <c r="G16" s="720"/>
      <c r="H16" s="721"/>
      <c r="I16" s="721"/>
      <c r="J16" s="721"/>
      <c r="K16" s="721"/>
      <c r="L16" s="721"/>
      <c r="M16" s="721"/>
      <c r="N16" s="721"/>
      <c r="O16" s="721"/>
      <c r="P16" s="721"/>
      <c r="Q16" s="721"/>
      <c r="R16" s="722"/>
    </row>
    <row r="17" spans="1:18" ht="26.25" customHeight="1">
      <c r="A17" s="703" t="s">
        <v>348</v>
      </c>
      <c r="B17" s="703"/>
      <c r="C17" s="717"/>
      <c r="D17" s="706"/>
      <c r="E17" s="718"/>
      <c r="F17" s="718"/>
      <c r="G17" s="496" t="s">
        <v>6</v>
      </c>
      <c r="H17" s="718"/>
      <c r="I17" s="718"/>
      <c r="J17" s="496" t="s">
        <v>5</v>
      </c>
      <c r="K17" s="718"/>
      <c r="L17" s="718"/>
      <c r="M17" s="496" t="s">
        <v>4</v>
      </c>
      <c r="O17" s="599"/>
      <c r="P17" s="599"/>
      <c r="Q17" s="599"/>
      <c r="R17" s="708"/>
    </row>
    <row r="18" spans="1:18" ht="26.25" customHeight="1">
      <c r="A18" s="703" t="s">
        <v>349</v>
      </c>
      <c r="B18" s="703"/>
      <c r="C18" s="704"/>
      <c r="D18" s="705"/>
      <c r="E18" s="705"/>
      <c r="F18" s="496" t="s">
        <v>350</v>
      </c>
      <c r="G18" s="706" t="s">
        <v>351</v>
      </c>
      <c r="H18" s="706"/>
      <c r="I18" s="707"/>
      <c r="J18" s="707"/>
      <c r="K18" s="496" t="s">
        <v>6</v>
      </c>
      <c r="L18" s="707"/>
      <c r="M18" s="707"/>
      <c r="N18" s="497" t="s">
        <v>352</v>
      </c>
      <c r="O18" s="497"/>
      <c r="P18" s="497"/>
      <c r="Q18" s="497"/>
      <c r="R18" s="138"/>
    </row>
    <row r="19" spans="1:18" ht="26.25" customHeight="1">
      <c r="A19" s="685" t="s">
        <v>353</v>
      </c>
      <c r="B19" s="686"/>
      <c r="C19" s="700" t="s">
        <v>354</v>
      </c>
      <c r="D19" s="701"/>
      <c r="E19" s="701"/>
      <c r="F19" s="694"/>
      <c r="G19" s="694"/>
      <c r="H19" s="498" t="s">
        <v>355</v>
      </c>
      <c r="I19" s="498"/>
      <c r="J19" s="702" t="s">
        <v>356</v>
      </c>
      <c r="K19" s="702"/>
      <c r="L19" s="702"/>
      <c r="M19" s="702"/>
      <c r="N19" s="694"/>
      <c r="O19" s="694"/>
      <c r="P19" s="695" t="s">
        <v>355</v>
      </c>
      <c r="Q19" s="695"/>
      <c r="R19" s="696"/>
    </row>
    <row r="20" spans="1:18">
      <c r="A20" s="687"/>
      <c r="B20" s="515"/>
      <c r="C20" s="697" t="s">
        <v>357</v>
      </c>
      <c r="D20" s="698"/>
      <c r="E20" s="698"/>
      <c r="F20" s="698"/>
      <c r="G20" s="698"/>
      <c r="H20" s="698"/>
      <c r="I20" s="698"/>
      <c r="J20" s="698"/>
      <c r="K20" s="698"/>
      <c r="L20" s="698"/>
      <c r="M20" s="698"/>
      <c r="N20" s="698"/>
      <c r="O20" s="698"/>
      <c r="P20" s="698"/>
      <c r="Q20" s="698"/>
      <c r="R20" s="699"/>
    </row>
    <row r="21" spans="1:18" ht="26.25" customHeight="1">
      <c r="A21" s="687"/>
      <c r="B21" s="515"/>
      <c r="C21" s="682" t="s">
        <v>358</v>
      </c>
      <c r="D21" s="511"/>
      <c r="E21" s="511"/>
      <c r="F21" s="683"/>
      <c r="G21" s="683"/>
      <c r="H21" s="674" t="s">
        <v>355</v>
      </c>
      <c r="I21" s="674"/>
      <c r="J21" s="674"/>
      <c r="K21" s="684" t="s">
        <v>359</v>
      </c>
      <c r="L21" s="511"/>
      <c r="M21" s="511"/>
      <c r="N21" s="683"/>
      <c r="O21" s="683"/>
      <c r="P21" s="674" t="s">
        <v>355</v>
      </c>
      <c r="Q21" s="674"/>
      <c r="R21" s="675"/>
    </row>
    <row r="22" spans="1:18" ht="26.25" customHeight="1">
      <c r="A22" s="687"/>
      <c r="B22" s="515"/>
      <c r="C22" s="688" t="s">
        <v>360</v>
      </c>
      <c r="D22" s="689"/>
      <c r="E22" s="689"/>
      <c r="F22" s="690"/>
      <c r="G22" s="690"/>
      <c r="H22" s="691" t="s">
        <v>355</v>
      </c>
      <c r="I22" s="691"/>
      <c r="J22" s="691"/>
      <c r="K22" s="692" t="s">
        <v>361</v>
      </c>
      <c r="L22" s="689"/>
      <c r="M22" s="689"/>
      <c r="N22" s="690"/>
      <c r="O22" s="690"/>
      <c r="P22" s="691" t="s">
        <v>355</v>
      </c>
      <c r="Q22" s="691"/>
      <c r="R22" s="693"/>
    </row>
    <row r="23" spans="1:18" ht="26.25" customHeight="1">
      <c r="A23" s="687"/>
      <c r="B23" s="515"/>
      <c r="C23" s="682" t="s">
        <v>362</v>
      </c>
      <c r="D23" s="511"/>
      <c r="E23" s="511"/>
      <c r="F23" s="683"/>
      <c r="G23" s="683"/>
      <c r="H23" s="674" t="s">
        <v>355</v>
      </c>
      <c r="I23" s="674"/>
      <c r="J23" s="674"/>
      <c r="K23" s="684" t="s">
        <v>363</v>
      </c>
      <c r="L23" s="511"/>
      <c r="M23" s="511"/>
      <c r="N23" s="683"/>
      <c r="O23" s="683"/>
      <c r="P23" s="674" t="s">
        <v>355</v>
      </c>
      <c r="Q23" s="674"/>
      <c r="R23" s="675"/>
    </row>
    <row r="24" spans="1:18" ht="26.25" customHeight="1">
      <c r="A24" s="665" t="s">
        <v>364</v>
      </c>
      <c r="B24" s="665"/>
      <c r="C24" s="676"/>
      <c r="D24" s="677"/>
      <c r="E24" s="677"/>
      <c r="F24" s="677"/>
      <c r="G24" s="677"/>
      <c r="H24" s="678" t="s">
        <v>365</v>
      </c>
      <c r="I24" s="678"/>
      <c r="J24" s="679"/>
      <c r="K24" s="679"/>
      <c r="L24" s="679"/>
      <c r="M24" s="679"/>
      <c r="N24" s="679"/>
      <c r="O24" s="679"/>
      <c r="P24" s="679"/>
      <c r="Q24" s="679"/>
      <c r="R24" s="680"/>
    </row>
    <row r="25" spans="1:18" ht="26.25" customHeight="1">
      <c r="A25" s="665"/>
      <c r="B25" s="665"/>
      <c r="C25" s="676"/>
      <c r="D25" s="677"/>
      <c r="E25" s="677"/>
      <c r="F25" s="677"/>
      <c r="G25" s="677"/>
      <c r="H25" s="678" t="s">
        <v>366</v>
      </c>
      <c r="I25" s="678"/>
      <c r="J25" s="678"/>
      <c r="K25" s="678"/>
      <c r="L25" s="678"/>
      <c r="M25" s="678"/>
      <c r="N25" s="678"/>
      <c r="O25" s="678"/>
      <c r="P25" s="678"/>
      <c r="Q25" s="678"/>
      <c r="R25" s="681"/>
    </row>
    <row r="26" spans="1:18" ht="26.25" customHeight="1">
      <c r="A26" s="665"/>
      <c r="B26" s="665"/>
      <c r="C26" s="676"/>
      <c r="D26" s="677"/>
      <c r="E26" s="677"/>
      <c r="F26" s="677"/>
      <c r="G26" s="677"/>
      <c r="H26" s="678" t="s">
        <v>367</v>
      </c>
      <c r="I26" s="678"/>
      <c r="J26" s="679"/>
      <c r="K26" s="679"/>
      <c r="L26" s="679"/>
      <c r="M26" s="679"/>
      <c r="N26" s="679"/>
      <c r="O26" s="679"/>
      <c r="P26" s="679"/>
      <c r="Q26" s="679"/>
      <c r="R26" s="680"/>
    </row>
    <row r="27" spans="1:18" ht="26.25" customHeight="1">
      <c r="A27" s="665" t="s">
        <v>368</v>
      </c>
      <c r="B27" s="665"/>
      <c r="C27" s="666"/>
      <c r="D27" s="667"/>
      <c r="E27" s="667"/>
      <c r="F27" s="667"/>
      <c r="G27" s="667"/>
      <c r="H27" s="667"/>
      <c r="I27" s="667"/>
      <c r="J27" s="668"/>
      <c r="K27" s="666"/>
      <c r="L27" s="667"/>
      <c r="M27" s="667"/>
      <c r="N27" s="667"/>
      <c r="O27" s="667"/>
      <c r="P27" s="667"/>
      <c r="Q27" s="667"/>
      <c r="R27" s="668"/>
    </row>
    <row r="28" spans="1:18" ht="26.25" customHeight="1">
      <c r="A28" s="665"/>
      <c r="B28" s="665"/>
      <c r="C28" s="666"/>
      <c r="D28" s="667"/>
      <c r="E28" s="667"/>
      <c r="F28" s="667"/>
      <c r="G28" s="667"/>
      <c r="H28" s="667"/>
      <c r="I28" s="667"/>
      <c r="J28" s="668"/>
      <c r="K28" s="666"/>
      <c r="L28" s="667"/>
      <c r="M28" s="667"/>
      <c r="N28" s="667"/>
      <c r="O28" s="667"/>
      <c r="P28" s="667"/>
      <c r="Q28" s="667"/>
      <c r="R28" s="668"/>
    </row>
    <row r="29" spans="1:18" ht="26.25" customHeight="1">
      <c r="A29" s="665"/>
      <c r="B29" s="665"/>
      <c r="C29" s="669"/>
      <c r="D29" s="670"/>
      <c r="E29" s="670"/>
      <c r="F29" s="670"/>
      <c r="G29" s="670"/>
      <c r="H29" s="670"/>
      <c r="I29" s="670"/>
      <c r="J29" s="671"/>
      <c r="K29" s="669"/>
      <c r="L29" s="670"/>
      <c r="M29" s="670"/>
      <c r="N29" s="672" t="s">
        <v>369</v>
      </c>
      <c r="O29" s="672"/>
      <c r="P29" s="672"/>
      <c r="Q29" s="672"/>
      <c r="R29" s="673"/>
    </row>
    <row r="30" spans="1:18" ht="6.75" customHeight="1">
      <c r="A30" s="5"/>
      <c r="B30" s="5"/>
      <c r="C30" s="5"/>
      <c r="D30" s="5"/>
      <c r="E30" s="5"/>
      <c r="F30" s="5"/>
      <c r="G30" s="5"/>
      <c r="H30" s="5"/>
      <c r="I30" s="5"/>
      <c r="J30" s="5"/>
      <c r="K30" s="5"/>
      <c r="L30" s="5"/>
      <c r="M30" s="5"/>
      <c r="N30" s="5"/>
      <c r="O30" s="5"/>
      <c r="P30" s="5"/>
      <c r="Q30" s="5"/>
      <c r="R30" s="5"/>
    </row>
    <row r="31" spans="1:18" ht="18" customHeight="1">
      <c r="A31" s="643" t="s">
        <v>370</v>
      </c>
      <c r="B31" s="647" t="s">
        <v>371</v>
      </c>
      <c r="C31" s="648"/>
      <c r="D31" s="648"/>
      <c r="E31" s="649"/>
      <c r="F31" s="649"/>
      <c r="G31" s="649"/>
      <c r="H31" s="649"/>
      <c r="I31" s="649"/>
      <c r="J31" s="649"/>
      <c r="K31" s="649"/>
      <c r="L31" s="649"/>
      <c r="M31" s="649"/>
      <c r="N31" s="649"/>
      <c r="O31" s="649"/>
      <c r="P31" s="649"/>
      <c r="Q31" s="649"/>
      <c r="R31" s="650"/>
    </row>
    <row r="32" spans="1:18" ht="18" customHeight="1">
      <c r="A32" s="644"/>
      <c r="B32" s="499"/>
      <c r="C32" s="156"/>
      <c r="D32" s="156"/>
      <c r="E32" s="157" t="s">
        <v>88</v>
      </c>
      <c r="F32" s="651"/>
      <c r="G32" s="651"/>
      <c r="H32" s="651"/>
      <c r="I32" s="651"/>
      <c r="J32" s="157"/>
      <c r="K32" s="157"/>
      <c r="L32" s="157"/>
      <c r="M32" s="157"/>
      <c r="N32" s="157"/>
      <c r="O32" s="157"/>
      <c r="P32" s="157"/>
      <c r="Q32" s="157"/>
      <c r="R32" s="500"/>
    </row>
    <row r="33" spans="1:18" ht="18" customHeight="1">
      <c r="A33" s="644"/>
      <c r="B33" s="652" t="s">
        <v>372</v>
      </c>
      <c r="C33" s="653"/>
      <c r="D33" s="653"/>
      <c r="E33" s="651"/>
      <c r="F33" s="651"/>
      <c r="G33" s="651"/>
      <c r="H33" s="651"/>
      <c r="I33" s="651"/>
      <c r="J33" s="651"/>
      <c r="K33" s="651"/>
      <c r="L33" s="651"/>
      <c r="M33" s="651"/>
      <c r="N33" s="651"/>
      <c r="O33" s="651"/>
      <c r="P33" s="651"/>
      <c r="Q33" s="651"/>
      <c r="R33" s="654"/>
    </row>
    <row r="34" spans="1:18" ht="18" customHeight="1">
      <c r="A34" s="645"/>
      <c r="B34" s="652" t="s">
        <v>344</v>
      </c>
      <c r="C34" s="653"/>
      <c r="D34" s="653"/>
      <c r="E34" s="651"/>
      <c r="F34" s="651"/>
      <c r="G34" s="651"/>
      <c r="H34" s="651"/>
      <c r="I34" s="651"/>
      <c r="J34" s="651"/>
      <c r="K34" s="651"/>
      <c r="L34" s="651"/>
      <c r="M34" s="651"/>
      <c r="N34" s="651"/>
      <c r="O34" s="651"/>
      <c r="P34" s="651"/>
      <c r="Q34" s="651"/>
      <c r="R34" s="654"/>
    </row>
    <row r="35" spans="1:18" ht="18" customHeight="1">
      <c r="A35" s="645"/>
      <c r="B35" s="652" t="s">
        <v>373</v>
      </c>
      <c r="C35" s="653"/>
      <c r="D35" s="653"/>
      <c r="E35" s="651"/>
      <c r="F35" s="651"/>
      <c r="G35" s="651"/>
      <c r="H35" s="651"/>
      <c r="I35" s="651"/>
      <c r="J35" s="651"/>
      <c r="K35" s="651"/>
      <c r="L35" s="651"/>
      <c r="M35" s="651"/>
      <c r="N35" s="651"/>
      <c r="O35" s="651"/>
      <c r="P35" s="651"/>
      <c r="Q35" s="651"/>
      <c r="R35" s="654"/>
    </row>
    <row r="36" spans="1:18" ht="18" customHeight="1">
      <c r="A36" s="645"/>
      <c r="B36" s="652" t="s">
        <v>346</v>
      </c>
      <c r="C36" s="653"/>
      <c r="D36" s="653"/>
      <c r="E36" s="655"/>
      <c r="F36" s="655"/>
      <c r="G36" s="655"/>
      <c r="H36" s="655"/>
      <c r="I36" s="655"/>
      <c r="J36" s="655"/>
      <c r="K36" s="655"/>
      <c r="L36" s="655"/>
      <c r="M36" s="655"/>
      <c r="N36" s="655"/>
      <c r="O36" s="655"/>
      <c r="P36" s="655"/>
      <c r="Q36" s="655"/>
      <c r="R36" s="656"/>
    </row>
    <row r="37" spans="1:18" ht="18" customHeight="1">
      <c r="A37" s="645"/>
      <c r="B37" s="657" t="s">
        <v>89</v>
      </c>
      <c r="C37" s="658"/>
      <c r="D37" s="658"/>
      <c r="E37" s="659"/>
      <c r="F37" s="659"/>
      <c r="G37" s="659"/>
      <c r="H37" s="659"/>
      <c r="I37" s="659"/>
      <c r="J37" s="659"/>
      <c r="K37" s="659"/>
      <c r="L37" s="659"/>
      <c r="M37" s="659"/>
      <c r="N37" s="659"/>
      <c r="O37" s="659"/>
      <c r="P37" s="659"/>
      <c r="Q37" s="659"/>
      <c r="R37" s="660"/>
    </row>
    <row r="38" spans="1:18" ht="18" customHeight="1">
      <c r="A38" s="646"/>
      <c r="B38" s="661" t="s">
        <v>347</v>
      </c>
      <c r="C38" s="662"/>
      <c r="D38" s="662"/>
      <c r="E38" s="662"/>
      <c r="F38" s="663"/>
      <c r="G38" s="663"/>
      <c r="H38" s="663"/>
      <c r="I38" s="663"/>
      <c r="J38" s="663"/>
      <c r="K38" s="663"/>
      <c r="L38" s="663"/>
      <c r="M38" s="663"/>
      <c r="N38" s="663"/>
      <c r="O38" s="663"/>
      <c r="P38" s="663"/>
      <c r="Q38" s="663"/>
      <c r="R38" s="664"/>
    </row>
    <row r="39" spans="1:18">
      <c r="A39" s="5"/>
      <c r="B39" s="5"/>
      <c r="C39" s="5"/>
      <c r="D39" s="5"/>
      <c r="E39" s="5"/>
      <c r="F39" s="5"/>
      <c r="G39" s="5"/>
      <c r="H39" s="5"/>
      <c r="I39" s="5"/>
      <c r="J39" s="5"/>
      <c r="K39" s="5"/>
      <c r="L39" s="5"/>
      <c r="M39" s="5"/>
      <c r="N39" s="5"/>
      <c r="O39" s="5"/>
      <c r="P39" s="5"/>
      <c r="Q39" s="5"/>
      <c r="R39" s="5"/>
    </row>
    <row r="40" spans="1:18">
      <c r="A40" s="5"/>
      <c r="B40" s="5"/>
      <c r="C40" s="5"/>
      <c r="D40" s="5"/>
      <c r="E40" s="5"/>
      <c r="F40" s="5"/>
      <c r="G40" s="5"/>
      <c r="H40" s="5"/>
      <c r="I40" s="5"/>
      <c r="J40" s="5"/>
      <c r="K40" s="5"/>
      <c r="L40" s="5"/>
      <c r="M40" s="5"/>
      <c r="N40" s="5"/>
      <c r="O40" s="5"/>
      <c r="P40" s="5"/>
      <c r="Q40" s="5"/>
      <c r="R40" s="5"/>
    </row>
    <row r="41" spans="1:18">
      <c r="A41" s="5"/>
      <c r="B41" s="5"/>
      <c r="C41" s="5"/>
      <c r="D41" s="5"/>
      <c r="E41" s="5"/>
      <c r="F41" s="5"/>
      <c r="G41" s="5"/>
      <c r="H41" s="5"/>
      <c r="I41" s="5"/>
      <c r="J41" s="5"/>
      <c r="K41" s="5"/>
      <c r="L41" s="5"/>
      <c r="M41" s="5"/>
      <c r="N41" s="5"/>
      <c r="O41" s="5"/>
      <c r="P41" s="5"/>
      <c r="Q41" s="5"/>
      <c r="R41" s="5"/>
    </row>
    <row r="42" spans="1:18">
      <c r="A42" s="5"/>
      <c r="B42" s="5"/>
      <c r="C42" s="5"/>
      <c r="D42" s="5"/>
      <c r="E42" s="5"/>
      <c r="F42" s="5"/>
      <c r="G42" s="5"/>
      <c r="H42" s="5"/>
      <c r="I42" s="5"/>
      <c r="J42" s="5"/>
      <c r="K42" s="5"/>
      <c r="L42" s="5"/>
      <c r="M42" s="5"/>
      <c r="N42" s="5"/>
      <c r="O42" s="5"/>
      <c r="P42" s="5"/>
      <c r="Q42" s="5"/>
      <c r="R42" s="5"/>
    </row>
    <row r="43" spans="1:18">
      <c r="A43" s="5"/>
      <c r="B43" s="5"/>
      <c r="C43" s="5"/>
      <c r="D43" s="5"/>
      <c r="E43" s="5"/>
      <c r="F43" s="5"/>
      <c r="G43" s="5"/>
      <c r="H43" s="5"/>
      <c r="I43" s="5"/>
      <c r="J43" s="5"/>
      <c r="K43" s="5"/>
      <c r="L43" s="5"/>
      <c r="M43" s="5"/>
      <c r="N43" s="5"/>
      <c r="O43" s="5"/>
      <c r="P43" s="5"/>
      <c r="Q43" s="5"/>
      <c r="R43" s="5"/>
    </row>
    <row r="44" spans="1:18">
      <c r="A44" s="5"/>
      <c r="B44" s="5"/>
      <c r="C44" s="5"/>
      <c r="D44" s="5"/>
      <c r="E44" s="5"/>
      <c r="F44" s="5"/>
      <c r="G44" s="5"/>
      <c r="H44" s="5"/>
      <c r="I44" s="5"/>
      <c r="J44" s="5"/>
      <c r="K44" s="5"/>
      <c r="L44" s="5"/>
      <c r="M44" s="5"/>
      <c r="N44" s="5"/>
      <c r="O44" s="5"/>
      <c r="P44" s="5"/>
      <c r="Q44" s="5"/>
      <c r="R44" s="5"/>
    </row>
  </sheetData>
  <sheetProtection selectLockedCells="1"/>
  <mergeCells count="93">
    <mergeCell ref="H16:R16"/>
    <mergeCell ref="A2:R2"/>
    <mergeCell ref="A4:B4"/>
    <mergeCell ref="C4:R4"/>
    <mergeCell ref="A5:B6"/>
    <mergeCell ref="D5:F5"/>
    <mergeCell ref="C6:R6"/>
    <mergeCell ref="A7:B10"/>
    <mergeCell ref="C7:E7"/>
    <mergeCell ref="F7:R7"/>
    <mergeCell ref="C8:E8"/>
    <mergeCell ref="F8:R8"/>
    <mergeCell ref="C9:E9"/>
    <mergeCell ref="F9:R9"/>
    <mergeCell ref="C10:E10"/>
    <mergeCell ref="F10:R10"/>
    <mergeCell ref="O17:R17"/>
    <mergeCell ref="A11:B16"/>
    <mergeCell ref="C11:E11"/>
    <mergeCell ref="F11:R11"/>
    <mergeCell ref="C12:E12"/>
    <mergeCell ref="F12:R12"/>
    <mergeCell ref="C13:E13"/>
    <mergeCell ref="F13:R13"/>
    <mergeCell ref="C15:E15"/>
    <mergeCell ref="F15:R15"/>
    <mergeCell ref="A17:B17"/>
    <mergeCell ref="C17:D17"/>
    <mergeCell ref="E17:F17"/>
    <mergeCell ref="H17:I17"/>
    <mergeCell ref="K17:L17"/>
    <mergeCell ref="C16:G16"/>
    <mergeCell ref="A18:B18"/>
    <mergeCell ref="C18:E18"/>
    <mergeCell ref="G18:H18"/>
    <mergeCell ref="I18:J18"/>
    <mergeCell ref="L18:M18"/>
    <mergeCell ref="H22:J22"/>
    <mergeCell ref="K22:M22"/>
    <mergeCell ref="N22:O22"/>
    <mergeCell ref="P22:R22"/>
    <mergeCell ref="N19:O19"/>
    <mergeCell ref="P19:R19"/>
    <mergeCell ref="C20:R20"/>
    <mergeCell ref="C21:E21"/>
    <mergeCell ref="F21:G21"/>
    <mergeCell ref="H21:J21"/>
    <mergeCell ref="K21:M21"/>
    <mergeCell ref="N21:O21"/>
    <mergeCell ref="P21:R21"/>
    <mergeCell ref="C19:E19"/>
    <mergeCell ref="F19:G19"/>
    <mergeCell ref="J19:M19"/>
    <mergeCell ref="P23:R23"/>
    <mergeCell ref="A24:B26"/>
    <mergeCell ref="C24:G24"/>
    <mergeCell ref="H24:R24"/>
    <mergeCell ref="C25:G25"/>
    <mergeCell ref="H25:R25"/>
    <mergeCell ref="C26:G26"/>
    <mergeCell ref="H26:R26"/>
    <mergeCell ref="C23:E23"/>
    <mergeCell ref="F23:G23"/>
    <mergeCell ref="H23:J23"/>
    <mergeCell ref="K23:M23"/>
    <mergeCell ref="N23:O23"/>
    <mergeCell ref="A19:B23"/>
    <mergeCell ref="C22:E22"/>
    <mergeCell ref="F22:G22"/>
    <mergeCell ref="A27:B29"/>
    <mergeCell ref="C27:J27"/>
    <mergeCell ref="K27:R27"/>
    <mergeCell ref="C28:J28"/>
    <mergeCell ref="K28:R28"/>
    <mergeCell ref="C29:J29"/>
    <mergeCell ref="K29:M29"/>
    <mergeCell ref="N29:R29"/>
    <mergeCell ref="A31:A38"/>
    <mergeCell ref="B31:D31"/>
    <mergeCell ref="E31:R31"/>
    <mergeCell ref="F32:I32"/>
    <mergeCell ref="B33:D33"/>
    <mergeCell ref="E33:R33"/>
    <mergeCell ref="B34:D34"/>
    <mergeCell ref="E34:R34"/>
    <mergeCell ref="B35:D35"/>
    <mergeCell ref="E35:R35"/>
    <mergeCell ref="B36:D36"/>
    <mergeCell ref="E36:R36"/>
    <mergeCell ref="B37:D37"/>
    <mergeCell ref="E37:R37"/>
    <mergeCell ref="B38:E38"/>
    <mergeCell ref="F38:R38"/>
  </mergeCells>
  <phoneticPr fontId="6"/>
  <printOptions horizontalCentered="1" verticalCentered="1"/>
  <pageMargins left="0.98425196850393704" right="0.78740157480314965" top="0.78740157480314965" bottom="0.78740157480314965"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9">
              <controlPr defaultSize="0" autoFill="0" autoLine="0" autoPict="0">
                <anchor moveWithCells="1">
                  <from>
                    <xdr:col>2</xdr:col>
                    <xdr:colOff>88900</xdr:colOff>
                    <xdr:row>26</xdr:row>
                    <xdr:rowOff>57150</xdr:rowOff>
                  </from>
                  <to>
                    <xdr:col>8</xdr:col>
                    <xdr:colOff>0</xdr:colOff>
                    <xdr:row>26</xdr:row>
                    <xdr:rowOff>304800</xdr:rowOff>
                  </to>
                </anchor>
              </controlPr>
            </control>
          </mc:Choice>
        </mc:AlternateContent>
        <mc:AlternateContent xmlns:mc="http://schemas.openxmlformats.org/markup-compatibility/2006">
          <mc:Choice Requires="x14">
            <control shapeId="14338" r:id="rId5" name="Check Box 12">
              <controlPr defaultSize="0" autoFill="0" autoLine="0" autoPict="0">
                <anchor moveWithCells="1">
                  <from>
                    <xdr:col>2</xdr:col>
                    <xdr:colOff>88900</xdr:colOff>
                    <xdr:row>27</xdr:row>
                    <xdr:rowOff>57150</xdr:rowOff>
                  </from>
                  <to>
                    <xdr:col>8</xdr:col>
                    <xdr:colOff>0</xdr:colOff>
                    <xdr:row>27</xdr:row>
                    <xdr:rowOff>304800</xdr:rowOff>
                  </to>
                </anchor>
              </controlPr>
            </control>
          </mc:Choice>
        </mc:AlternateContent>
        <mc:AlternateContent xmlns:mc="http://schemas.openxmlformats.org/markup-compatibility/2006">
          <mc:Choice Requires="x14">
            <control shapeId="14339" r:id="rId6" name="Check Box 13">
              <controlPr defaultSize="0" autoFill="0" autoLine="0" autoPict="0">
                <anchor moveWithCells="1">
                  <from>
                    <xdr:col>2</xdr:col>
                    <xdr:colOff>88900</xdr:colOff>
                    <xdr:row>28</xdr:row>
                    <xdr:rowOff>57150</xdr:rowOff>
                  </from>
                  <to>
                    <xdr:col>8</xdr:col>
                    <xdr:colOff>0</xdr:colOff>
                    <xdr:row>28</xdr:row>
                    <xdr:rowOff>304800</xdr:rowOff>
                  </to>
                </anchor>
              </controlPr>
            </control>
          </mc:Choice>
        </mc:AlternateContent>
        <mc:AlternateContent xmlns:mc="http://schemas.openxmlformats.org/markup-compatibility/2006">
          <mc:Choice Requires="x14">
            <control shapeId="14340" r:id="rId7" name="Check Box 14">
              <controlPr defaultSize="0" autoFill="0" autoLine="0" autoPict="0">
                <anchor moveWithCells="1">
                  <from>
                    <xdr:col>10</xdr:col>
                    <xdr:colOff>88900</xdr:colOff>
                    <xdr:row>26</xdr:row>
                    <xdr:rowOff>57150</xdr:rowOff>
                  </from>
                  <to>
                    <xdr:col>16</xdr:col>
                    <xdr:colOff>0</xdr:colOff>
                    <xdr:row>26</xdr:row>
                    <xdr:rowOff>304800</xdr:rowOff>
                  </to>
                </anchor>
              </controlPr>
            </control>
          </mc:Choice>
        </mc:AlternateContent>
        <mc:AlternateContent xmlns:mc="http://schemas.openxmlformats.org/markup-compatibility/2006">
          <mc:Choice Requires="x14">
            <control shapeId="14341" r:id="rId8" name="Check Box 15">
              <controlPr defaultSize="0" autoFill="0" autoLine="0" autoPict="0">
                <anchor moveWithCells="1">
                  <from>
                    <xdr:col>10</xdr:col>
                    <xdr:colOff>88900</xdr:colOff>
                    <xdr:row>27</xdr:row>
                    <xdr:rowOff>57150</xdr:rowOff>
                  </from>
                  <to>
                    <xdr:col>16</xdr:col>
                    <xdr:colOff>0</xdr:colOff>
                    <xdr:row>27</xdr:row>
                    <xdr:rowOff>304800</xdr:rowOff>
                  </to>
                </anchor>
              </controlPr>
            </control>
          </mc:Choice>
        </mc:AlternateContent>
        <mc:AlternateContent xmlns:mc="http://schemas.openxmlformats.org/markup-compatibility/2006">
          <mc:Choice Requires="x14">
            <control shapeId="14342" r:id="rId9" name="Check Box 16">
              <controlPr defaultSize="0" autoFill="0" autoLine="0" autoPict="0">
                <anchor moveWithCells="1">
                  <from>
                    <xdr:col>10</xdr:col>
                    <xdr:colOff>88900</xdr:colOff>
                    <xdr:row>28</xdr:row>
                    <xdr:rowOff>57150</xdr:rowOff>
                  </from>
                  <to>
                    <xdr:col>12</xdr:col>
                    <xdr:colOff>95250</xdr:colOff>
                    <xdr:row>28</xdr:row>
                    <xdr:rowOff>304800</xdr:rowOff>
                  </to>
                </anchor>
              </controlPr>
            </control>
          </mc:Choice>
        </mc:AlternateContent>
        <mc:AlternateContent xmlns:mc="http://schemas.openxmlformats.org/markup-compatibility/2006">
          <mc:Choice Requires="x14">
            <control shapeId="14343" r:id="rId10" name="Check Box 17">
              <controlPr defaultSize="0" autoFill="0" autoLine="0" autoPict="0">
                <anchor moveWithCells="1">
                  <from>
                    <xdr:col>2</xdr:col>
                    <xdr:colOff>88900</xdr:colOff>
                    <xdr:row>23</xdr:row>
                    <xdr:rowOff>69850</xdr:rowOff>
                  </from>
                  <to>
                    <xdr:col>6</xdr:col>
                    <xdr:colOff>95250</xdr:colOff>
                    <xdr:row>23</xdr:row>
                    <xdr:rowOff>279400</xdr:rowOff>
                  </to>
                </anchor>
              </controlPr>
            </control>
          </mc:Choice>
        </mc:AlternateContent>
        <mc:AlternateContent xmlns:mc="http://schemas.openxmlformats.org/markup-compatibility/2006">
          <mc:Choice Requires="x14">
            <control shapeId="14344" r:id="rId11" name="Check Box 18">
              <controlPr defaultSize="0" autoFill="0" autoLine="0" autoPict="0">
                <anchor moveWithCells="1">
                  <from>
                    <xdr:col>2</xdr:col>
                    <xdr:colOff>88900</xdr:colOff>
                    <xdr:row>24</xdr:row>
                    <xdr:rowOff>69850</xdr:rowOff>
                  </from>
                  <to>
                    <xdr:col>6</xdr:col>
                    <xdr:colOff>95250</xdr:colOff>
                    <xdr:row>24</xdr:row>
                    <xdr:rowOff>279400</xdr:rowOff>
                  </to>
                </anchor>
              </controlPr>
            </control>
          </mc:Choice>
        </mc:AlternateContent>
        <mc:AlternateContent xmlns:mc="http://schemas.openxmlformats.org/markup-compatibility/2006">
          <mc:Choice Requires="x14">
            <control shapeId="14345" r:id="rId12" name="Check Box 20">
              <controlPr defaultSize="0" autoFill="0" autoLine="0" autoPict="0">
                <anchor moveWithCells="1">
                  <from>
                    <xdr:col>2</xdr:col>
                    <xdr:colOff>88900</xdr:colOff>
                    <xdr:row>25</xdr:row>
                    <xdr:rowOff>69850</xdr:rowOff>
                  </from>
                  <to>
                    <xdr:col>6</xdr:col>
                    <xdr:colOff>95250</xdr:colOff>
                    <xdr:row>25</xdr:row>
                    <xdr:rowOff>279400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W50"/>
  <sheetViews>
    <sheetView showGridLines="0" view="pageBreakPreview" topLeftCell="A34" zoomScale="80" zoomScaleNormal="100" zoomScaleSheetLayoutView="80" workbookViewId="0">
      <selection activeCell="AD70" sqref="AD70:AE70"/>
    </sheetView>
  </sheetViews>
  <sheetFormatPr defaultColWidth="9" defaultRowHeight="13"/>
  <cols>
    <col min="1" max="6" width="3.6328125" style="1" customWidth="1"/>
    <col min="7" max="7" width="4.08984375" style="1" customWidth="1"/>
    <col min="8" max="16" width="3.6328125" style="1" customWidth="1"/>
    <col min="17" max="17" width="4.08984375" style="1" customWidth="1"/>
    <col min="18" max="18" width="3.6328125" style="1" customWidth="1"/>
    <col min="19" max="19" width="4.08984375" style="1" customWidth="1"/>
    <col min="20" max="20" width="3.6328125" style="1" customWidth="1"/>
    <col min="21" max="21" width="4.08984375" style="1" customWidth="1"/>
    <col min="22" max="22" width="3.6328125" style="1" customWidth="1"/>
    <col min="23" max="23" width="1.6328125" style="1" customWidth="1"/>
    <col min="24" max="16384" width="9" style="1"/>
  </cols>
  <sheetData>
    <row r="1" spans="1:22">
      <c r="A1" s="510" t="s">
        <v>28</v>
      </c>
      <c r="B1" s="510"/>
      <c r="C1" s="510"/>
      <c r="D1" s="510"/>
      <c r="E1" s="510"/>
      <c r="F1" s="510"/>
    </row>
    <row r="2" spans="1:22">
      <c r="L2" s="2"/>
      <c r="M2" s="2"/>
      <c r="N2" s="6"/>
      <c r="P2" s="11" t="s">
        <v>90</v>
      </c>
      <c r="Q2" s="136"/>
      <c r="R2" s="6" t="s">
        <v>6</v>
      </c>
      <c r="S2" s="119"/>
      <c r="T2" s="2" t="s">
        <v>5</v>
      </c>
      <c r="U2" s="119"/>
      <c r="V2" s="2" t="s">
        <v>4</v>
      </c>
    </row>
    <row r="3" spans="1:22" ht="9.75" customHeight="1"/>
    <row r="4" spans="1:22">
      <c r="A4" s="2" t="s">
        <v>58</v>
      </c>
      <c r="B4" s="2"/>
      <c r="C4" s="2"/>
      <c r="D4" s="2"/>
      <c r="E4" s="2"/>
      <c r="F4" s="2"/>
      <c r="G4" s="2"/>
      <c r="H4" s="2"/>
      <c r="I4" s="2"/>
      <c r="J4" s="2"/>
      <c r="K4" s="2"/>
      <c r="L4" s="2"/>
      <c r="M4" s="2"/>
      <c r="N4" s="2"/>
      <c r="O4" s="2"/>
      <c r="P4" s="2"/>
    </row>
    <row r="5" spans="1:22" ht="9" customHeight="1">
      <c r="A5" s="2"/>
      <c r="B5" s="2"/>
      <c r="C5" s="2"/>
      <c r="D5" s="2"/>
      <c r="E5" s="2"/>
      <c r="F5" s="2"/>
      <c r="G5" s="2"/>
      <c r="H5" s="2"/>
      <c r="I5" s="2"/>
      <c r="J5" s="2"/>
      <c r="K5" s="2"/>
      <c r="L5" s="2"/>
      <c r="M5" s="2"/>
      <c r="N5" s="2"/>
      <c r="O5" s="2"/>
      <c r="P5" s="2"/>
    </row>
    <row r="6" spans="1:22">
      <c r="J6" s="2"/>
      <c r="K6" s="2"/>
    </row>
    <row r="7" spans="1:22">
      <c r="G7" s="2" t="s">
        <v>23</v>
      </c>
      <c r="I7" s="2"/>
      <c r="J7" s="2"/>
      <c r="K7" s="3" t="s">
        <v>88</v>
      </c>
      <c r="L7" s="508"/>
      <c r="M7" s="508"/>
      <c r="N7" s="508"/>
    </row>
    <row r="8" spans="1:22" ht="16.5" customHeight="1">
      <c r="H8" s="2" t="s">
        <v>127</v>
      </c>
      <c r="J8" s="2"/>
      <c r="K8" s="508"/>
      <c r="L8" s="508"/>
      <c r="M8" s="508"/>
      <c r="N8" s="508"/>
      <c r="O8" s="508"/>
      <c r="P8" s="508"/>
      <c r="Q8" s="508"/>
      <c r="R8" s="508"/>
      <c r="S8" s="508"/>
      <c r="T8" s="508"/>
      <c r="U8" s="508"/>
      <c r="V8" s="508"/>
    </row>
    <row r="9" spans="1:22" ht="10.5" customHeight="1">
      <c r="J9" s="2"/>
      <c r="K9" s="2"/>
      <c r="L9" s="2"/>
      <c r="M9" s="2"/>
      <c r="N9" s="2"/>
      <c r="O9" s="2"/>
      <c r="P9" s="2"/>
      <c r="Q9" s="2"/>
      <c r="R9" s="2"/>
      <c r="S9" s="2"/>
      <c r="T9" s="2"/>
      <c r="U9" s="2"/>
      <c r="V9" s="2"/>
    </row>
    <row r="10" spans="1:22" ht="16.5" customHeight="1">
      <c r="H10" s="2" t="s">
        <v>0</v>
      </c>
      <c r="J10" s="2"/>
      <c r="K10" s="508"/>
      <c r="L10" s="508"/>
      <c r="M10" s="508"/>
      <c r="N10" s="508"/>
      <c r="O10" s="508"/>
      <c r="P10" s="508"/>
      <c r="Q10" s="508"/>
      <c r="R10" s="508"/>
      <c r="S10" s="508"/>
      <c r="T10" s="508"/>
      <c r="U10" s="508"/>
      <c r="V10" s="508"/>
    </row>
    <row r="11" spans="1:22" ht="10.5" customHeight="1">
      <c r="J11" s="2"/>
      <c r="K11" s="2"/>
      <c r="L11" s="2"/>
      <c r="M11" s="2"/>
      <c r="N11" s="2"/>
      <c r="O11" s="2"/>
      <c r="P11" s="2"/>
      <c r="Q11" s="2"/>
      <c r="R11" s="2"/>
      <c r="S11" s="2"/>
      <c r="T11" s="2"/>
      <c r="U11" s="2"/>
      <c r="V11" s="2"/>
    </row>
    <row r="12" spans="1:22" ht="29.25" customHeight="1">
      <c r="H12" s="515" t="s">
        <v>145</v>
      </c>
      <c r="I12" s="515"/>
      <c r="J12" s="515"/>
      <c r="K12" s="508"/>
      <c r="L12" s="508"/>
      <c r="M12" s="508"/>
      <c r="N12" s="508"/>
      <c r="O12" s="508"/>
      <c r="P12" s="508"/>
      <c r="Q12" s="508"/>
      <c r="R12" s="508"/>
      <c r="S12" s="508"/>
      <c r="T12" s="508"/>
      <c r="U12" s="2" t="s">
        <v>12</v>
      </c>
      <c r="V12" s="2"/>
    </row>
    <row r="13" spans="1:22" ht="12" customHeight="1">
      <c r="I13" s="3"/>
      <c r="J13" s="3"/>
      <c r="K13" s="3"/>
    </row>
    <row r="14" spans="1:22" ht="12" customHeight="1">
      <c r="I14" s="3"/>
      <c r="J14" s="3"/>
      <c r="K14" s="3"/>
    </row>
    <row r="15" spans="1:22" ht="12" customHeight="1">
      <c r="K15" s="510"/>
      <c r="L15" s="510"/>
      <c r="M15" s="510"/>
      <c r="N15" s="510"/>
      <c r="O15" s="510"/>
      <c r="P15" s="510"/>
      <c r="Q15" s="510"/>
      <c r="R15" s="510"/>
      <c r="S15" s="510"/>
      <c r="T15" s="510"/>
      <c r="U15" s="510"/>
      <c r="V15" s="510"/>
    </row>
    <row r="16" spans="1:22">
      <c r="F16" s="11" t="s">
        <v>90</v>
      </c>
      <c r="G16" s="133">
        <f>'1交付申請書'!G13</f>
        <v>8</v>
      </c>
      <c r="H16" s="2" t="s">
        <v>69</v>
      </c>
      <c r="I16" s="2"/>
      <c r="J16" s="2"/>
      <c r="K16" s="2"/>
      <c r="L16" s="2"/>
      <c r="M16" s="2"/>
      <c r="N16" s="2"/>
      <c r="O16" s="2"/>
      <c r="P16" s="2"/>
      <c r="Q16" s="2"/>
      <c r="R16" s="2"/>
      <c r="S16" s="2"/>
      <c r="T16" s="2"/>
      <c r="U16" s="2"/>
      <c r="V16" s="2"/>
    </row>
    <row r="17" spans="1:23" ht="12" customHeight="1">
      <c r="A17" s="2"/>
      <c r="B17" s="2"/>
      <c r="C17" s="2"/>
      <c r="D17" s="2"/>
      <c r="E17" s="2"/>
      <c r="F17" s="2"/>
      <c r="G17" s="2"/>
      <c r="H17" s="2"/>
      <c r="I17" s="2"/>
      <c r="J17" s="2"/>
      <c r="K17" s="2"/>
      <c r="L17" s="2"/>
      <c r="M17" s="2"/>
      <c r="N17" s="2"/>
      <c r="O17" s="2"/>
      <c r="P17" s="2"/>
      <c r="Q17" s="2"/>
      <c r="R17" s="2"/>
      <c r="S17" s="2"/>
      <c r="T17" s="2"/>
      <c r="U17" s="2"/>
      <c r="V17" s="2"/>
    </row>
    <row r="18" spans="1:23" ht="12" customHeight="1">
      <c r="C18" s="121"/>
      <c r="D18" s="121"/>
      <c r="E18" s="121"/>
      <c r="F18" s="121"/>
      <c r="G18" s="121"/>
      <c r="H18" s="121"/>
      <c r="I18" s="121"/>
      <c r="J18" s="121"/>
      <c r="K18" s="121"/>
      <c r="L18" s="121"/>
      <c r="M18" s="121"/>
      <c r="N18" s="121"/>
      <c r="O18" s="121"/>
      <c r="P18" s="121"/>
      <c r="Q18" s="121"/>
      <c r="R18" s="121"/>
      <c r="S18" s="121"/>
      <c r="T18" s="121"/>
      <c r="U18" s="121"/>
      <c r="V18" s="121"/>
    </row>
    <row r="19" spans="1:23" ht="12" customHeight="1">
      <c r="C19" s="121"/>
      <c r="D19" s="121"/>
      <c r="E19" s="121"/>
      <c r="F19" s="121"/>
      <c r="G19" s="121"/>
      <c r="H19" s="121"/>
      <c r="I19" s="121"/>
      <c r="J19" s="121"/>
      <c r="K19" s="121"/>
      <c r="L19" s="121"/>
      <c r="M19" s="121"/>
      <c r="N19" s="121"/>
      <c r="O19" s="121"/>
      <c r="P19" s="121"/>
      <c r="Q19" s="121"/>
      <c r="R19" s="121"/>
      <c r="S19" s="121"/>
      <c r="T19" s="121"/>
      <c r="U19" s="121"/>
      <c r="V19" s="121"/>
    </row>
    <row r="20" spans="1:23" ht="13.5" customHeight="1">
      <c r="A20" s="2"/>
      <c r="C20" s="11" t="s">
        <v>90</v>
      </c>
      <c r="D20" s="119"/>
      <c r="E20" s="2" t="s">
        <v>70</v>
      </c>
      <c r="F20" s="119"/>
      <c r="G20" s="2" t="s">
        <v>5</v>
      </c>
      <c r="H20" s="119"/>
      <c r="I20" s="2" t="s">
        <v>29</v>
      </c>
      <c r="J20" s="2"/>
      <c r="K20" s="2"/>
      <c r="L20" s="2"/>
      <c r="M20" s="513"/>
      <c r="N20" s="513"/>
      <c r="O20" s="513"/>
      <c r="P20" s="2" t="s">
        <v>63</v>
      </c>
      <c r="Q20" s="2"/>
      <c r="R20" s="2"/>
      <c r="S20" s="2"/>
      <c r="T20" s="2"/>
      <c r="U20" s="2"/>
      <c r="V20" s="2"/>
      <c r="W20" s="2"/>
    </row>
    <row r="21" spans="1:23" ht="9" customHeight="1">
      <c r="A21" s="2"/>
      <c r="B21" s="2"/>
      <c r="C21" s="2"/>
      <c r="D21" s="2"/>
      <c r="E21" s="2"/>
      <c r="F21" s="2"/>
      <c r="G21" s="2"/>
      <c r="H21" s="2"/>
      <c r="I21" s="2"/>
      <c r="J21" s="2"/>
      <c r="K21" s="2"/>
      <c r="L21" s="2"/>
      <c r="M21" s="2"/>
      <c r="N21" s="2"/>
      <c r="O21" s="2"/>
      <c r="P21" s="2"/>
      <c r="Q21" s="2"/>
      <c r="R21" s="2"/>
      <c r="S21" s="2"/>
      <c r="T21" s="2"/>
      <c r="U21" s="2"/>
      <c r="V21" s="2"/>
      <c r="W21" s="2"/>
    </row>
    <row r="22" spans="1:23" ht="13.5" customHeight="1">
      <c r="A22" s="2"/>
      <c r="B22" s="2" t="s">
        <v>226</v>
      </c>
      <c r="C22" s="2"/>
      <c r="D22" s="2"/>
      <c r="E22" s="2"/>
      <c r="F22" s="2"/>
      <c r="G22" s="2"/>
      <c r="H22" s="2"/>
      <c r="I22" s="2"/>
      <c r="J22" s="2"/>
      <c r="K22" s="2"/>
      <c r="L22" s="2"/>
      <c r="M22" s="2"/>
      <c r="N22" s="2"/>
      <c r="O22" s="2"/>
      <c r="P22" s="2"/>
      <c r="Q22" s="2"/>
      <c r="R22" s="2"/>
      <c r="S22" s="2"/>
      <c r="T22" s="2"/>
      <c r="U22" s="2"/>
      <c r="V22" s="2"/>
    </row>
    <row r="23" spans="1:23" ht="9" customHeight="1">
      <c r="B23" s="2"/>
      <c r="C23" s="2"/>
      <c r="D23" s="2"/>
      <c r="E23" s="2"/>
      <c r="F23" s="2"/>
      <c r="G23" s="2"/>
      <c r="H23" s="2"/>
      <c r="I23" s="2"/>
      <c r="J23" s="2"/>
      <c r="K23" s="2"/>
      <c r="L23" s="2"/>
      <c r="M23" s="2"/>
      <c r="N23" s="2"/>
      <c r="O23" s="2"/>
      <c r="P23" s="2"/>
      <c r="Q23" s="2"/>
      <c r="R23" s="2"/>
      <c r="S23" s="2"/>
      <c r="T23" s="2"/>
      <c r="U23" s="2"/>
      <c r="V23" s="2"/>
    </row>
    <row r="24" spans="1:23" ht="13.5" customHeight="1">
      <c r="B24" s="2" t="s">
        <v>225</v>
      </c>
      <c r="C24" s="2"/>
      <c r="D24" s="2"/>
      <c r="E24" s="2"/>
      <c r="F24" s="2"/>
      <c r="G24" s="2"/>
      <c r="H24" s="2"/>
      <c r="I24" s="2"/>
      <c r="J24" s="2"/>
      <c r="K24" s="2"/>
      <c r="L24" s="2"/>
      <c r="M24" s="2"/>
      <c r="N24" s="2"/>
      <c r="O24" s="2"/>
      <c r="P24" s="2"/>
      <c r="Q24" s="2"/>
      <c r="R24" s="2"/>
      <c r="S24" s="2"/>
      <c r="T24" s="2"/>
      <c r="U24" s="2"/>
      <c r="V24" s="2"/>
    </row>
    <row r="25" spans="1:23" ht="12" customHeight="1">
      <c r="B25" s="2"/>
      <c r="C25" s="2"/>
      <c r="D25" s="2"/>
      <c r="E25" s="2"/>
      <c r="F25" s="2"/>
      <c r="G25" s="2"/>
      <c r="H25" s="2"/>
      <c r="I25" s="2"/>
      <c r="J25" s="2"/>
      <c r="K25" s="2"/>
      <c r="L25" s="2"/>
      <c r="M25" s="2"/>
      <c r="N25" s="2"/>
      <c r="O25" s="2"/>
      <c r="P25" s="2"/>
      <c r="Q25" s="2"/>
      <c r="R25" s="2"/>
      <c r="S25" s="2"/>
      <c r="T25" s="2"/>
      <c r="U25" s="2"/>
      <c r="V25" s="2"/>
    </row>
    <row r="26" spans="1:23" ht="12" customHeight="1"/>
    <row r="27" spans="1:23">
      <c r="K27" s="3"/>
      <c r="L27" s="3" t="s">
        <v>1</v>
      </c>
    </row>
    <row r="28" spans="1:23" ht="12" customHeight="1"/>
    <row r="29" spans="1:23" ht="90" customHeight="1">
      <c r="B29" s="511" t="s">
        <v>168</v>
      </c>
      <c r="C29" s="509"/>
      <c r="D29" s="509"/>
      <c r="E29" s="509"/>
      <c r="F29" s="509"/>
      <c r="G29" s="509"/>
      <c r="H29" s="509"/>
      <c r="I29" s="512"/>
      <c r="J29" s="512"/>
      <c r="K29" s="512"/>
      <c r="L29" s="512"/>
      <c r="M29" s="512"/>
      <c r="N29" s="512"/>
      <c r="O29" s="512"/>
      <c r="P29" s="512"/>
      <c r="Q29" s="512"/>
      <c r="R29" s="512"/>
      <c r="S29" s="512"/>
      <c r="T29" s="512"/>
      <c r="U29" s="512"/>
      <c r="V29" s="512"/>
    </row>
    <row r="30" spans="1:23">
      <c r="B30" s="2"/>
      <c r="C30" s="2"/>
      <c r="D30" s="2"/>
      <c r="E30" s="2"/>
      <c r="F30" s="2"/>
      <c r="G30" s="2"/>
      <c r="H30" s="2"/>
      <c r="I30" s="128"/>
      <c r="J30" s="128"/>
      <c r="K30" s="128"/>
      <c r="L30" s="128"/>
      <c r="M30" s="128"/>
      <c r="N30" s="128"/>
      <c r="O30" s="128"/>
      <c r="P30" s="128"/>
      <c r="Q30" s="128"/>
      <c r="R30" s="128"/>
      <c r="S30" s="128"/>
      <c r="T30" s="128"/>
      <c r="U30" s="128"/>
      <c r="V30" s="128"/>
    </row>
    <row r="31" spans="1:23">
      <c r="B31" s="509" t="s">
        <v>30</v>
      </c>
      <c r="C31" s="509"/>
      <c r="D31" s="509"/>
      <c r="E31" s="509"/>
      <c r="F31" s="509"/>
      <c r="G31" s="509"/>
      <c r="H31" s="509"/>
      <c r="I31" s="1" t="s">
        <v>203</v>
      </c>
      <c r="L31" s="514"/>
      <c r="M31" s="514"/>
      <c r="N31" s="514"/>
      <c r="O31" s="514"/>
      <c r="P31" s="5" t="s">
        <v>202</v>
      </c>
      <c r="T31" s="124"/>
      <c r="U31" s="124"/>
      <c r="V31" s="124"/>
    </row>
    <row r="32" spans="1:23" ht="6" customHeight="1">
      <c r="B32" s="128"/>
      <c r="C32" s="128"/>
      <c r="D32" s="128"/>
      <c r="E32" s="128"/>
      <c r="F32" s="128"/>
      <c r="G32" s="128"/>
      <c r="H32" s="128"/>
      <c r="I32" s="125"/>
      <c r="J32" s="125"/>
      <c r="K32" s="125"/>
      <c r="L32" s="125"/>
      <c r="M32" s="5"/>
      <c r="N32" s="5"/>
      <c r="O32" s="124"/>
      <c r="P32" s="124"/>
      <c r="Q32" s="124"/>
      <c r="R32" s="124"/>
      <c r="S32" s="124"/>
      <c r="T32" s="124"/>
      <c r="U32" s="124"/>
      <c r="V32" s="124"/>
    </row>
    <row r="33" spans="2:22">
      <c r="B33" s="128"/>
      <c r="C33" s="128"/>
      <c r="D33" s="128"/>
      <c r="E33" s="128"/>
      <c r="F33" s="128"/>
      <c r="G33" s="128"/>
      <c r="H33" s="128"/>
      <c r="I33" s="1" t="s">
        <v>204</v>
      </c>
      <c r="L33" s="514"/>
      <c r="M33" s="514"/>
      <c r="N33" s="514"/>
      <c r="O33" s="514"/>
      <c r="P33" s="5" t="s">
        <v>202</v>
      </c>
      <c r="T33" s="124"/>
      <c r="U33" s="124"/>
      <c r="V33" s="124"/>
    </row>
    <row r="34" spans="2:22">
      <c r="B34" s="128"/>
      <c r="C34" s="128"/>
      <c r="D34" s="128"/>
      <c r="E34" s="128"/>
      <c r="F34" s="128"/>
      <c r="G34" s="128"/>
      <c r="H34" s="128"/>
      <c r="I34" s="128"/>
      <c r="J34" s="128"/>
      <c r="K34" s="128"/>
      <c r="L34" s="128"/>
      <c r="M34" s="128"/>
      <c r="N34" s="128"/>
      <c r="T34" s="128"/>
      <c r="U34" s="128"/>
      <c r="V34" s="128"/>
    </row>
    <row r="35" spans="2:22">
      <c r="B35" s="509" t="s">
        <v>169</v>
      </c>
      <c r="C35" s="509"/>
      <c r="D35" s="509"/>
      <c r="E35" s="509"/>
      <c r="F35" s="509"/>
      <c r="G35" s="509"/>
      <c r="H35" s="509"/>
      <c r="I35" s="5" t="s">
        <v>194</v>
      </c>
      <c r="J35" s="5"/>
      <c r="K35" s="5"/>
      <c r="L35" s="5"/>
      <c r="M35" s="5"/>
      <c r="N35" s="5"/>
      <c r="O35" s="5"/>
      <c r="P35" s="5"/>
      <c r="Q35" s="5"/>
      <c r="R35" s="5"/>
      <c r="S35" s="5"/>
      <c r="T35" s="5"/>
      <c r="U35" s="5"/>
      <c r="V35" s="5"/>
    </row>
    <row r="36" spans="2:22">
      <c r="C36" s="5"/>
      <c r="D36" s="5"/>
      <c r="E36" s="5"/>
      <c r="F36" s="5"/>
      <c r="G36" s="5"/>
      <c r="H36" s="5"/>
      <c r="I36" s="4"/>
      <c r="J36" s="4"/>
      <c r="K36" s="4"/>
      <c r="L36" s="4"/>
      <c r="M36" s="4"/>
      <c r="N36" s="4"/>
      <c r="O36" s="4"/>
      <c r="P36" s="4"/>
      <c r="Q36" s="4"/>
      <c r="R36" s="4"/>
      <c r="S36" s="4"/>
      <c r="T36" s="4"/>
      <c r="U36" s="4"/>
    </row>
    <row r="37" spans="2:22">
      <c r="B37" s="5" t="s">
        <v>164</v>
      </c>
      <c r="C37" s="5"/>
      <c r="D37" s="5"/>
      <c r="E37" s="5"/>
      <c r="F37" s="5"/>
      <c r="G37" s="5"/>
      <c r="H37" s="5"/>
      <c r="I37" s="2" t="s">
        <v>175</v>
      </c>
      <c r="J37" s="4"/>
      <c r="K37" s="4"/>
      <c r="L37" s="4"/>
      <c r="M37" s="4"/>
      <c r="N37" s="4"/>
      <c r="O37" s="4"/>
      <c r="P37" s="4"/>
      <c r="Q37" s="4"/>
      <c r="R37" s="4"/>
      <c r="S37" s="4"/>
      <c r="T37" s="4"/>
      <c r="U37" s="4"/>
    </row>
    <row r="38" spans="2:22">
      <c r="B38" s="4"/>
      <c r="C38" s="4"/>
      <c r="D38" s="4"/>
      <c r="E38" s="4"/>
      <c r="F38" s="4"/>
      <c r="G38" s="4"/>
      <c r="H38" s="4"/>
      <c r="J38" s="2" t="s">
        <v>180</v>
      </c>
      <c r="K38" s="4"/>
      <c r="L38" s="4"/>
      <c r="M38" s="4"/>
      <c r="N38" s="4"/>
      <c r="O38" s="4"/>
      <c r="P38" s="4"/>
      <c r="Q38" s="4"/>
      <c r="R38" s="4"/>
      <c r="S38" s="4"/>
      <c r="T38" s="4"/>
      <c r="U38" s="4"/>
    </row>
    <row r="39" spans="2:22" ht="80.25" customHeight="1">
      <c r="B39" s="4"/>
      <c r="C39" s="4"/>
      <c r="D39" s="4"/>
      <c r="E39" s="4"/>
      <c r="F39" s="4"/>
      <c r="G39" s="4"/>
      <c r="H39" s="4"/>
      <c r="I39" s="5"/>
      <c r="J39" s="512"/>
      <c r="K39" s="512"/>
      <c r="L39" s="512"/>
      <c r="M39" s="512"/>
      <c r="N39" s="512"/>
      <c r="O39" s="512"/>
      <c r="P39" s="512"/>
      <c r="Q39" s="512"/>
      <c r="R39" s="512"/>
      <c r="S39" s="512"/>
      <c r="T39" s="512"/>
      <c r="U39" s="512"/>
      <c r="V39" s="512"/>
    </row>
    <row r="40" spans="2:22" ht="5.25" customHeight="1">
      <c r="B40" s="4"/>
      <c r="C40" s="4"/>
      <c r="D40" s="4"/>
      <c r="E40" s="4"/>
      <c r="F40" s="4"/>
      <c r="G40" s="4"/>
      <c r="H40" s="4"/>
      <c r="I40" s="5"/>
      <c r="J40" s="128"/>
      <c r="K40" s="128"/>
      <c r="L40" s="128"/>
      <c r="M40" s="128"/>
      <c r="N40" s="128"/>
      <c r="O40" s="128"/>
      <c r="P40" s="128"/>
      <c r="Q40" s="128"/>
      <c r="R40" s="128"/>
      <c r="S40" s="128"/>
      <c r="T40" s="128"/>
      <c r="U40" s="128"/>
      <c r="V40" s="128"/>
    </row>
    <row r="41" spans="2:22">
      <c r="J41" s="2" t="s">
        <v>176</v>
      </c>
      <c r="K41" s="2"/>
      <c r="L41" s="2"/>
      <c r="M41" s="2" t="s">
        <v>177</v>
      </c>
      <c r="N41" s="2"/>
      <c r="O41" s="517"/>
      <c r="P41" s="517"/>
      <c r="Q41" s="517"/>
      <c r="R41" s="517"/>
      <c r="S41" s="517"/>
      <c r="T41" s="517"/>
      <c r="U41" s="517"/>
      <c r="V41" s="517"/>
    </row>
    <row r="42" spans="2:22" ht="5.25" customHeight="1">
      <c r="J42" s="2"/>
      <c r="K42" s="2"/>
      <c r="L42" s="2"/>
      <c r="M42" s="2"/>
      <c r="N42" s="2"/>
      <c r="O42" s="74"/>
      <c r="P42" s="74"/>
      <c r="Q42" s="74"/>
      <c r="R42" s="74"/>
      <c r="S42" s="74"/>
      <c r="T42" s="74"/>
      <c r="U42" s="74"/>
      <c r="V42" s="74"/>
    </row>
    <row r="43" spans="2:22">
      <c r="M43" s="2" t="s">
        <v>178</v>
      </c>
      <c r="O43" s="508"/>
      <c r="P43" s="508"/>
      <c r="Q43" s="508"/>
      <c r="R43" s="508"/>
      <c r="S43" s="508"/>
      <c r="T43" s="508"/>
      <c r="U43" s="508"/>
      <c r="V43" s="508"/>
    </row>
    <row r="44" spans="2:22" ht="5.25" customHeight="1">
      <c r="M44" s="2"/>
    </row>
    <row r="45" spans="2:22">
      <c r="M45" s="2" t="s">
        <v>179</v>
      </c>
      <c r="O45" s="508"/>
      <c r="P45" s="508"/>
      <c r="Q45" s="508"/>
      <c r="R45" s="508"/>
      <c r="S45" s="508"/>
      <c r="T45" s="508"/>
      <c r="U45" s="508"/>
      <c r="V45" s="508"/>
    </row>
    <row r="46" spans="2:22" ht="9.75" customHeight="1">
      <c r="M46" s="2"/>
    </row>
    <row r="47" spans="2:22" ht="9.75" customHeight="1">
      <c r="M47" s="2"/>
    </row>
    <row r="48" spans="2:22" ht="9.75" customHeight="1">
      <c r="M48" s="2"/>
    </row>
    <row r="49" spans="2:23" ht="9.75" customHeight="1">
      <c r="B49" s="7" t="s">
        <v>85</v>
      </c>
    </row>
    <row r="50" spans="2:23" ht="27.75" customHeight="1">
      <c r="B50" s="112" t="s">
        <v>86</v>
      </c>
      <c r="C50" s="516" t="s">
        <v>198</v>
      </c>
      <c r="D50" s="516"/>
      <c r="E50" s="516"/>
      <c r="F50" s="516"/>
      <c r="G50" s="516"/>
      <c r="H50" s="516"/>
      <c r="I50" s="516"/>
      <c r="J50" s="516"/>
      <c r="K50" s="516"/>
      <c r="L50" s="516"/>
      <c r="M50" s="516"/>
      <c r="N50" s="516"/>
      <c r="O50" s="516"/>
      <c r="P50" s="516"/>
      <c r="Q50" s="516"/>
      <c r="R50" s="516"/>
      <c r="S50" s="516"/>
      <c r="T50" s="516"/>
      <c r="U50" s="516"/>
      <c r="V50" s="516"/>
      <c r="W50" s="8"/>
    </row>
  </sheetData>
  <sheetProtection selectLockedCells="1"/>
  <mergeCells count="19">
    <mergeCell ref="C50:V50"/>
    <mergeCell ref="J39:V39"/>
    <mergeCell ref="O45:V45"/>
    <mergeCell ref="O43:V43"/>
    <mergeCell ref="O41:V41"/>
    <mergeCell ref="K8:V8"/>
    <mergeCell ref="K12:T12"/>
    <mergeCell ref="B35:H35"/>
    <mergeCell ref="A1:F1"/>
    <mergeCell ref="K15:V15"/>
    <mergeCell ref="B29:H29"/>
    <mergeCell ref="B31:H31"/>
    <mergeCell ref="I29:V29"/>
    <mergeCell ref="L7:N7"/>
    <mergeCell ref="M20:O20"/>
    <mergeCell ref="L31:O31"/>
    <mergeCell ref="L33:O33"/>
    <mergeCell ref="H12:J12"/>
    <mergeCell ref="K10:V10"/>
  </mergeCells>
  <phoneticPr fontId="6"/>
  <dataValidations count="1">
    <dataValidation imeMode="fullAlpha" allowBlank="1" showInputMessage="1" showErrorMessage="1" sqref="L31:O31 L33:O33" xr:uid="{DDADCCE8-10CA-4BA0-968E-FC14D8504A6A}"/>
  </dataValidations>
  <pageMargins left="0.98425196850393704" right="0.78740157480314965" top="0.74803149606299213" bottom="0.74803149606299213" header="0.31496062992125984" footer="0.31496062992125984"/>
  <pageSetup paperSize="9" scale="9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sheetPr>
  <dimension ref="A1:I65"/>
  <sheetViews>
    <sheetView showZeros="0" view="pageBreakPreview" topLeftCell="A19" zoomScale="80" zoomScaleNormal="100" zoomScaleSheetLayoutView="80" workbookViewId="0">
      <selection activeCell="B12" sqref="B12:C12"/>
    </sheetView>
  </sheetViews>
  <sheetFormatPr defaultColWidth="9" defaultRowHeight="13"/>
  <cols>
    <col min="1" max="1" width="3.6328125" style="3" customWidth="1"/>
    <col min="2" max="2" width="8.453125" style="3" customWidth="1"/>
    <col min="3" max="3" width="15.08984375" style="3" customWidth="1"/>
    <col min="4" max="4" width="2.6328125" style="3" customWidth="1"/>
    <col min="5" max="5" width="15.6328125" style="3" customWidth="1"/>
    <col min="6" max="6" width="2.6328125" style="3" customWidth="1"/>
    <col min="7" max="7" width="15.6328125" style="3" customWidth="1"/>
    <col min="8" max="8" width="2.6328125" style="3" customWidth="1"/>
    <col min="9" max="9" width="15.6328125" style="3" customWidth="1"/>
    <col min="10" max="10" width="3.6328125" style="3" customWidth="1"/>
    <col min="11" max="11" width="1.6328125" style="3" customWidth="1"/>
    <col min="12" max="16384" width="9" style="3"/>
  </cols>
  <sheetData>
    <row r="1" spans="1:9">
      <c r="A1" s="510" t="s">
        <v>31</v>
      </c>
      <c r="B1" s="510"/>
      <c r="C1" s="1"/>
    </row>
    <row r="2" spans="1:9" ht="16.5">
      <c r="A2" s="550" t="s">
        <v>32</v>
      </c>
      <c r="B2" s="550"/>
      <c r="C2" s="550"/>
      <c r="D2" s="550"/>
      <c r="E2" s="550"/>
      <c r="F2" s="550"/>
      <c r="G2" s="550"/>
      <c r="H2" s="550"/>
      <c r="I2" s="550"/>
    </row>
    <row r="3" spans="1:9" ht="11.5" customHeight="1">
      <c r="A3" t="s">
        <v>26</v>
      </c>
      <c r="B3"/>
      <c r="C3"/>
      <c r="D3" s="1"/>
      <c r="E3" s="2"/>
      <c r="F3" s="2"/>
      <c r="G3" s="2"/>
      <c r="H3" s="1"/>
      <c r="I3" s="50" t="s">
        <v>91</v>
      </c>
    </row>
    <row r="4" spans="1:9" ht="16.5" customHeight="1">
      <c r="A4" s="547" t="s">
        <v>79</v>
      </c>
      <c r="B4" s="548"/>
      <c r="C4" s="548"/>
      <c r="D4" s="774" t="s">
        <v>33</v>
      </c>
      <c r="E4" s="548"/>
      <c r="F4" s="547" t="s">
        <v>34</v>
      </c>
      <c r="G4" s="548"/>
      <c r="H4" s="547" t="s">
        <v>35</v>
      </c>
      <c r="I4" s="549"/>
    </row>
    <row r="5" spans="1:9" ht="24" customHeight="1">
      <c r="A5" s="617" t="s">
        <v>93</v>
      </c>
      <c r="B5" s="748"/>
      <c r="C5" s="748"/>
      <c r="D5" s="745"/>
      <c r="E5" s="746"/>
      <c r="F5" s="772">
        <f>MIN(F6,G59:G60)</f>
        <v>0</v>
      </c>
      <c r="G5" s="773"/>
      <c r="H5" s="772">
        <f>D5-F5</f>
        <v>0</v>
      </c>
      <c r="I5" s="773"/>
    </row>
    <row r="6" spans="1:9" ht="24" customHeight="1">
      <c r="A6" s="547" t="s">
        <v>10</v>
      </c>
      <c r="B6" s="548"/>
      <c r="C6" s="548"/>
      <c r="D6" s="745"/>
      <c r="E6" s="746"/>
      <c r="F6" s="741">
        <v>0</v>
      </c>
      <c r="G6" s="742"/>
      <c r="H6" s="766">
        <f>D6-F6</f>
        <v>0</v>
      </c>
      <c r="I6" s="767"/>
    </row>
    <row r="7" spans="1:9" ht="24" customHeight="1" thickBot="1">
      <c r="A7" s="577" t="s">
        <v>45</v>
      </c>
      <c r="B7" s="578"/>
      <c r="C7" s="578"/>
      <c r="D7" s="743"/>
      <c r="E7" s="744"/>
      <c r="F7" s="770">
        <f>F8-F5-F6</f>
        <v>0</v>
      </c>
      <c r="G7" s="771"/>
      <c r="H7" s="770">
        <f>D7-F7</f>
        <v>0</v>
      </c>
      <c r="I7" s="771"/>
    </row>
    <row r="8" spans="1:9" ht="24" customHeight="1" thickTop="1">
      <c r="A8" s="632" t="s">
        <v>95</v>
      </c>
      <c r="B8" s="747"/>
      <c r="C8" s="747"/>
      <c r="D8" s="768">
        <f>SUM(D5:E7)</f>
        <v>0</v>
      </c>
      <c r="E8" s="769"/>
      <c r="F8" s="749">
        <f>G53</f>
        <v>0</v>
      </c>
      <c r="G8" s="750"/>
      <c r="H8" s="749">
        <f>D8-F8</f>
        <v>0</v>
      </c>
      <c r="I8" s="750"/>
    </row>
    <row r="9" spans="1:9" ht="11.5" customHeight="1">
      <c r="B9"/>
      <c r="C9"/>
      <c r="D9" s="2"/>
      <c r="E9" s="2"/>
      <c r="F9" s="2"/>
      <c r="G9" s="2"/>
      <c r="H9" s="2"/>
      <c r="I9" s="2"/>
    </row>
    <row r="10" spans="1:9" ht="11.5" customHeight="1">
      <c r="A10" t="s">
        <v>24</v>
      </c>
      <c r="B10"/>
      <c r="C10"/>
      <c r="D10" s="2"/>
      <c r="E10" s="2"/>
      <c r="F10" s="2"/>
      <c r="G10" s="2"/>
      <c r="H10" s="2"/>
      <c r="I10" s="50" t="s">
        <v>91</v>
      </c>
    </row>
    <row r="11" spans="1:9" ht="15.75" customHeight="1">
      <c r="A11" s="547" t="s">
        <v>256</v>
      </c>
      <c r="B11" s="548"/>
      <c r="C11" s="549"/>
      <c r="D11" s="287"/>
      <c r="E11" s="51" t="s">
        <v>33</v>
      </c>
      <c r="F11" s="287"/>
      <c r="G11" s="51" t="s">
        <v>34</v>
      </c>
      <c r="H11" s="247"/>
      <c r="I11" s="51" t="s">
        <v>35</v>
      </c>
    </row>
    <row r="12" spans="1:9" s="12" customFormat="1" ht="13.5" customHeight="1">
      <c r="A12" s="763" t="s">
        <v>134</v>
      </c>
      <c r="B12" s="764"/>
      <c r="C12" s="765"/>
      <c r="D12" s="336"/>
      <c r="E12" s="293">
        <f>SUM(E13:E18)</f>
        <v>0</v>
      </c>
      <c r="F12" s="252"/>
      <c r="G12" s="294">
        <f>SUM(G13:G18)</f>
        <v>0</v>
      </c>
      <c r="H12" s="309"/>
      <c r="I12" s="302">
        <f t="shared" ref="I12:I18" si="0">G12-E12</f>
        <v>0</v>
      </c>
    </row>
    <row r="13" spans="1:9" s="12" customFormat="1" ht="13.5" customHeight="1">
      <c r="A13" s="763"/>
      <c r="B13" s="214"/>
      <c r="C13" s="322"/>
      <c r="E13" s="341"/>
      <c r="F13" s="298"/>
      <c r="G13" s="299"/>
      <c r="H13" s="315"/>
      <c r="I13" s="319">
        <f t="shared" si="0"/>
        <v>0</v>
      </c>
    </row>
    <row r="14" spans="1:9" s="12" customFormat="1" ht="13.5" customHeight="1">
      <c r="A14" s="763"/>
      <c r="B14" s="214"/>
      <c r="C14" s="322"/>
      <c r="D14" s="337"/>
      <c r="E14" s="342"/>
      <c r="F14" s="298"/>
      <c r="G14" s="323"/>
      <c r="H14" s="316"/>
      <c r="I14" s="320">
        <f t="shared" si="0"/>
        <v>0</v>
      </c>
    </row>
    <row r="15" spans="1:9" s="12" customFormat="1" ht="13.5" customHeight="1">
      <c r="A15" s="763"/>
      <c r="B15" s="214"/>
      <c r="C15" s="322"/>
      <c r="D15" s="337"/>
      <c r="E15" s="342"/>
      <c r="F15" s="298"/>
      <c r="G15" s="323"/>
      <c r="H15" s="316"/>
      <c r="I15" s="320">
        <f t="shared" si="0"/>
        <v>0</v>
      </c>
    </row>
    <row r="16" spans="1:9" s="12" customFormat="1" ht="13.5" customHeight="1">
      <c r="A16" s="763"/>
      <c r="B16" s="214"/>
      <c r="C16" s="322"/>
      <c r="D16" s="337"/>
      <c r="E16" s="342"/>
      <c r="F16" s="298"/>
      <c r="G16" s="323"/>
      <c r="H16" s="316"/>
      <c r="I16" s="320">
        <f t="shared" si="0"/>
        <v>0</v>
      </c>
    </row>
    <row r="17" spans="1:9" s="12" customFormat="1" ht="13.5" customHeight="1">
      <c r="A17" s="763"/>
      <c r="B17" s="214"/>
      <c r="C17" s="322"/>
      <c r="D17" s="337"/>
      <c r="E17" s="342"/>
      <c r="F17" s="298"/>
      <c r="G17" s="323"/>
      <c r="H17" s="316"/>
      <c r="I17" s="320">
        <f t="shared" si="0"/>
        <v>0</v>
      </c>
    </row>
    <row r="18" spans="1:9" s="12" customFormat="1" ht="13.5" customHeight="1">
      <c r="A18" s="763"/>
      <c r="B18" s="214"/>
      <c r="C18" s="322"/>
      <c r="D18" s="337"/>
      <c r="E18" s="342"/>
      <c r="F18" s="298"/>
      <c r="G18" s="323"/>
      <c r="H18" s="316"/>
      <c r="I18" s="320">
        <f t="shared" si="0"/>
        <v>0</v>
      </c>
    </row>
    <row r="19" spans="1:9" s="12" customFormat="1" ht="13.5" customHeight="1">
      <c r="A19" s="763"/>
      <c r="B19" s="243"/>
      <c r="C19" s="339"/>
      <c r="D19" s="244"/>
      <c r="E19" s="343"/>
      <c r="F19" s="300"/>
      <c r="G19" s="301"/>
      <c r="H19" s="310"/>
      <c r="I19" s="321"/>
    </row>
    <row r="20" spans="1:9" s="12" customFormat="1" ht="13.5" customHeight="1">
      <c r="A20" s="763"/>
      <c r="B20" s="751"/>
      <c r="C20" s="752"/>
      <c r="D20" s="338"/>
      <c r="E20" s="295">
        <f>SUM(E21:E26)</f>
        <v>0</v>
      </c>
      <c r="F20" s="248"/>
      <c r="G20" s="296">
        <f>SUM(G21:G26)</f>
        <v>0</v>
      </c>
      <c r="H20" s="311"/>
      <c r="I20" s="303">
        <f t="shared" ref="I20:I26" si="1">G20-E20</f>
        <v>0</v>
      </c>
    </row>
    <row r="21" spans="1:9" s="12" customFormat="1" ht="13.5" customHeight="1">
      <c r="A21" s="763"/>
      <c r="B21" s="214"/>
      <c r="C21" s="322"/>
      <c r="D21" s="337"/>
      <c r="E21" s="341"/>
      <c r="F21" s="298"/>
      <c r="G21" s="299"/>
      <c r="H21" s="315"/>
      <c r="I21" s="319">
        <f t="shared" si="1"/>
        <v>0</v>
      </c>
    </row>
    <row r="22" spans="1:9" s="12" customFormat="1" ht="13.5" customHeight="1">
      <c r="A22" s="763"/>
      <c r="B22" s="214"/>
      <c r="C22" s="322"/>
      <c r="D22" s="337"/>
      <c r="E22" s="342"/>
      <c r="F22" s="298"/>
      <c r="G22" s="323"/>
      <c r="H22" s="316"/>
      <c r="I22" s="320">
        <f t="shared" si="1"/>
        <v>0</v>
      </c>
    </row>
    <row r="23" spans="1:9" s="12" customFormat="1" ht="13.5" customHeight="1">
      <c r="A23" s="763"/>
      <c r="B23" s="214"/>
      <c r="C23" s="322"/>
      <c r="D23" s="337"/>
      <c r="E23" s="342"/>
      <c r="F23" s="298"/>
      <c r="G23" s="323"/>
      <c r="H23" s="316"/>
      <c r="I23" s="320">
        <f t="shared" si="1"/>
        <v>0</v>
      </c>
    </row>
    <row r="24" spans="1:9" s="12" customFormat="1" ht="13.5" customHeight="1">
      <c r="A24" s="763"/>
      <c r="B24" s="214"/>
      <c r="C24" s="322"/>
      <c r="D24" s="337"/>
      <c r="E24" s="342"/>
      <c r="F24" s="298"/>
      <c r="G24" s="323"/>
      <c r="H24" s="316"/>
      <c r="I24" s="320">
        <f t="shared" si="1"/>
        <v>0</v>
      </c>
    </row>
    <row r="25" spans="1:9" s="12" customFormat="1" ht="13.5" customHeight="1">
      <c r="A25" s="763"/>
      <c r="B25" s="214"/>
      <c r="C25" s="322"/>
      <c r="D25" s="337"/>
      <c r="E25" s="342"/>
      <c r="F25" s="298"/>
      <c r="G25" s="323"/>
      <c r="H25" s="316"/>
      <c r="I25" s="320">
        <f t="shared" si="1"/>
        <v>0</v>
      </c>
    </row>
    <row r="26" spans="1:9" s="12" customFormat="1" ht="13.5" customHeight="1">
      <c r="A26" s="763"/>
      <c r="B26" s="214"/>
      <c r="C26" s="322"/>
      <c r="D26" s="337"/>
      <c r="E26" s="342"/>
      <c r="F26" s="298"/>
      <c r="G26" s="323"/>
      <c r="H26" s="316"/>
      <c r="I26" s="320">
        <f t="shared" si="1"/>
        <v>0</v>
      </c>
    </row>
    <row r="27" spans="1:9" s="12" customFormat="1" ht="13.5" customHeight="1">
      <c r="A27" s="763"/>
      <c r="B27" s="245"/>
      <c r="C27" s="340"/>
      <c r="D27" s="246"/>
      <c r="E27" s="343"/>
      <c r="F27" s="300"/>
      <c r="G27" s="301"/>
      <c r="H27" s="310"/>
      <c r="I27" s="321"/>
    </row>
    <row r="28" spans="1:9" s="12" customFormat="1" ht="13.5" customHeight="1">
      <c r="A28" s="763"/>
      <c r="B28" s="751"/>
      <c r="C28" s="752"/>
      <c r="D28" s="338"/>
      <c r="E28" s="295">
        <f>SUM(E29:E34)</f>
        <v>0</v>
      </c>
      <c r="F28" s="248"/>
      <c r="G28" s="296">
        <f>SUM(G29:G34)</f>
        <v>0</v>
      </c>
      <c r="H28" s="311"/>
      <c r="I28" s="303">
        <f t="shared" ref="I28:I34" si="2">G28-E28</f>
        <v>0</v>
      </c>
    </row>
    <row r="29" spans="1:9" s="12" customFormat="1" ht="13.5" customHeight="1">
      <c r="A29" s="763"/>
      <c r="B29" s="214"/>
      <c r="C29" s="322"/>
      <c r="D29" s="337"/>
      <c r="E29" s="341"/>
      <c r="F29" s="298"/>
      <c r="G29" s="299"/>
      <c r="H29" s="315"/>
      <c r="I29" s="319">
        <f t="shared" si="2"/>
        <v>0</v>
      </c>
    </row>
    <row r="30" spans="1:9" s="12" customFormat="1" ht="13.5" customHeight="1">
      <c r="A30" s="763"/>
      <c r="B30" s="214"/>
      <c r="C30" s="322"/>
      <c r="D30" s="337"/>
      <c r="E30" s="342"/>
      <c r="F30" s="298"/>
      <c r="G30" s="323"/>
      <c r="H30" s="316"/>
      <c r="I30" s="320">
        <f t="shared" si="2"/>
        <v>0</v>
      </c>
    </row>
    <row r="31" spans="1:9" s="12" customFormat="1" ht="13.5" customHeight="1">
      <c r="A31" s="763"/>
      <c r="B31" s="214"/>
      <c r="C31" s="322"/>
      <c r="D31" s="337"/>
      <c r="E31" s="342"/>
      <c r="F31" s="298"/>
      <c r="G31" s="323"/>
      <c r="H31" s="316"/>
      <c r="I31" s="320">
        <f t="shared" si="2"/>
        <v>0</v>
      </c>
    </row>
    <row r="32" spans="1:9" s="12" customFormat="1" ht="13.5" customHeight="1">
      <c r="A32" s="763"/>
      <c r="B32" s="214"/>
      <c r="C32" s="322"/>
      <c r="D32" s="337"/>
      <c r="E32" s="342"/>
      <c r="F32" s="298"/>
      <c r="G32" s="323"/>
      <c r="H32" s="316"/>
      <c r="I32" s="320">
        <f t="shared" si="2"/>
        <v>0</v>
      </c>
    </row>
    <row r="33" spans="1:9" s="12" customFormat="1" ht="13.5" customHeight="1">
      <c r="A33" s="763"/>
      <c r="B33" s="214"/>
      <c r="C33" s="322"/>
      <c r="D33" s="337"/>
      <c r="E33" s="342"/>
      <c r="F33" s="298"/>
      <c r="G33" s="323"/>
      <c r="H33" s="316"/>
      <c r="I33" s="320">
        <f t="shared" si="2"/>
        <v>0</v>
      </c>
    </row>
    <row r="34" spans="1:9" s="12" customFormat="1" ht="13.5" customHeight="1">
      <c r="A34" s="763"/>
      <c r="B34" s="214"/>
      <c r="C34" s="322"/>
      <c r="D34" s="337"/>
      <c r="E34" s="342"/>
      <c r="F34" s="298"/>
      <c r="G34" s="323"/>
      <c r="H34" s="316"/>
      <c r="I34" s="320">
        <f t="shared" si="2"/>
        <v>0</v>
      </c>
    </row>
    <row r="35" spans="1:9" s="12" customFormat="1" ht="13.5" customHeight="1">
      <c r="A35" s="763"/>
      <c r="B35" s="243"/>
      <c r="C35" s="339"/>
      <c r="D35" s="244"/>
      <c r="E35" s="343"/>
      <c r="F35" s="300"/>
      <c r="G35" s="301"/>
      <c r="H35" s="310"/>
      <c r="I35" s="321"/>
    </row>
    <row r="36" spans="1:9" s="12" customFormat="1" ht="13.5" customHeight="1">
      <c r="A36" s="763"/>
      <c r="B36" s="751"/>
      <c r="C36" s="752"/>
      <c r="D36" s="338"/>
      <c r="E36" s="295">
        <f>SUM(E37:E42)</f>
        <v>0</v>
      </c>
      <c r="F36" s="248"/>
      <c r="G36" s="296">
        <f>SUM(G37:G42)</f>
        <v>0</v>
      </c>
      <c r="H36" s="311"/>
      <c r="I36" s="303">
        <f t="shared" ref="I36:I42" si="3">G36-E36</f>
        <v>0</v>
      </c>
    </row>
    <row r="37" spans="1:9" s="12" customFormat="1" ht="13.5" customHeight="1">
      <c r="A37" s="763"/>
      <c r="B37" s="214"/>
      <c r="C37" s="322"/>
      <c r="D37" s="337"/>
      <c r="E37" s="341"/>
      <c r="F37" s="298"/>
      <c r="G37" s="299"/>
      <c r="H37" s="315"/>
      <c r="I37" s="319">
        <f t="shared" si="3"/>
        <v>0</v>
      </c>
    </row>
    <row r="38" spans="1:9" s="12" customFormat="1" ht="13.5" customHeight="1">
      <c r="A38" s="763"/>
      <c r="B38" s="214"/>
      <c r="C38" s="322"/>
      <c r="D38" s="337"/>
      <c r="E38" s="342"/>
      <c r="F38" s="298"/>
      <c r="G38" s="323"/>
      <c r="H38" s="316"/>
      <c r="I38" s="320">
        <f t="shared" si="3"/>
        <v>0</v>
      </c>
    </row>
    <row r="39" spans="1:9" s="12" customFormat="1" ht="13.5" customHeight="1">
      <c r="A39" s="763"/>
      <c r="B39" s="214"/>
      <c r="C39" s="322"/>
      <c r="D39" s="337"/>
      <c r="E39" s="342"/>
      <c r="F39" s="298"/>
      <c r="G39" s="323"/>
      <c r="H39" s="316"/>
      <c r="I39" s="320">
        <f t="shared" si="3"/>
        <v>0</v>
      </c>
    </row>
    <row r="40" spans="1:9" s="12" customFormat="1" ht="13.5" customHeight="1">
      <c r="A40" s="763"/>
      <c r="B40" s="214"/>
      <c r="C40" s="322"/>
      <c r="D40" s="337"/>
      <c r="E40" s="342"/>
      <c r="F40" s="298"/>
      <c r="G40" s="323"/>
      <c r="H40" s="316"/>
      <c r="I40" s="320">
        <f t="shared" si="3"/>
        <v>0</v>
      </c>
    </row>
    <row r="41" spans="1:9" s="12" customFormat="1" ht="13.5" customHeight="1">
      <c r="A41" s="763"/>
      <c r="B41" s="214"/>
      <c r="C41" s="322"/>
      <c r="D41" s="337"/>
      <c r="E41" s="342"/>
      <c r="F41" s="298"/>
      <c r="G41" s="323"/>
      <c r="H41" s="316"/>
      <c r="I41" s="320">
        <f t="shared" si="3"/>
        <v>0</v>
      </c>
    </row>
    <row r="42" spans="1:9" s="12" customFormat="1" ht="13.5" customHeight="1">
      <c r="A42" s="763"/>
      <c r="B42" s="214"/>
      <c r="C42" s="322"/>
      <c r="D42" s="337"/>
      <c r="E42" s="342"/>
      <c r="F42" s="298"/>
      <c r="G42" s="323"/>
      <c r="H42" s="316"/>
      <c r="I42" s="320">
        <f t="shared" si="3"/>
        <v>0</v>
      </c>
    </row>
    <row r="43" spans="1:9" s="12" customFormat="1" ht="13.5" customHeight="1">
      <c r="A43" s="763"/>
      <c r="B43" s="243"/>
      <c r="C43" s="339"/>
      <c r="D43" s="244"/>
      <c r="E43" s="343"/>
      <c r="F43" s="300"/>
      <c r="G43" s="301"/>
      <c r="H43" s="310"/>
      <c r="I43" s="321"/>
    </row>
    <row r="44" spans="1:9" ht="18" customHeight="1" thickBot="1">
      <c r="A44" s="571" t="s">
        <v>273</v>
      </c>
      <c r="B44" s="572"/>
      <c r="C44" s="754"/>
      <c r="D44" s="253"/>
      <c r="E44" s="286">
        <f>E12+E20+E28+E36</f>
        <v>0</v>
      </c>
      <c r="F44" s="288"/>
      <c r="G44" s="286">
        <f>G12+G20+G28+G36</f>
        <v>0</v>
      </c>
      <c r="H44" s="312"/>
      <c r="I44" s="306">
        <f>I12+I20+I28+I36</f>
        <v>0</v>
      </c>
    </row>
    <row r="45" spans="1:9" s="12" customFormat="1" ht="13.5" customHeight="1">
      <c r="A45" s="759" t="s">
        <v>3</v>
      </c>
      <c r="B45" s="761"/>
      <c r="C45" s="762"/>
      <c r="D45" s="346"/>
      <c r="E45" s="344"/>
      <c r="F45" s="345"/>
      <c r="G45" s="285"/>
      <c r="H45" s="249"/>
      <c r="I45" s="250">
        <f t="shared" ref="I45:I53" si="4">G45-E45</f>
        <v>0</v>
      </c>
    </row>
    <row r="46" spans="1:9" s="12" customFormat="1" ht="13.5" customHeight="1">
      <c r="A46" s="760"/>
      <c r="B46" s="255"/>
      <c r="C46" s="223"/>
      <c r="D46" s="346"/>
      <c r="E46" s="284"/>
      <c r="F46" s="345"/>
      <c r="G46" s="285"/>
      <c r="H46" s="317"/>
      <c r="I46" s="304">
        <f t="shared" si="4"/>
        <v>0</v>
      </c>
    </row>
    <row r="47" spans="1:9" s="12" customFormat="1" ht="13.5" customHeight="1">
      <c r="A47" s="760"/>
      <c r="B47" s="255"/>
      <c r="C47" s="223"/>
      <c r="D47" s="346"/>
      <c r="E47" s="284"/>
      <c r="F47" s="345"/>
      <c r="G47" s="285"/>
      <c r="H47" s="317"/>
      <c r="I47" s="304">
        <f t="shared" si="4"/>
        <v>0</v>
      </c>
    </row>
    <row r="48" spans="1:9" s="12" customFormat="1" ht="13.5" customHeight="1">
      <c r="A48" s="760"/>
      <c r="B48" s="255"/>
      <c r="C48" s="223"/>
      <c r="D48" s="346"/>
      <c r="E48" s="284"/>
      <c r="F48" s="345"/>
      <c r="G48" s="285"/>
      <c r="H48" s="317"/>
      <c r="I48" s="304">
        <f t="shared" si="4"/>
        <v>0</v>
      </c>
    </row>
    <row r="49" spans="1:9" s="12" customFormat="1" ht="13.5" customHeight="1">
      <c r="A49" s="760"/>
      <c r="B49" s="251"/>
      <c r="C49" s="224"/>
      <c r="D49" s="347"/>
      <c r="E49" s="284"/>
      <c r="F49" s="345"/>
      <c r="G49" s="285"/>
      <c r="H49" s="317"/>
      <c r="I49" s="304">
        <f t="shared" si="4"/>
        <v>0</v>
      </c>
    </row>
    <row r="50" spans="1:9" s="12" customFormat="1" ht="13.5" customHeight="1">
      <c r="A50" s="760"/>
      <c r="B50" s="757"/>
      <c r="C50" s="758"/>
      <c r="D50" s="347"/>
      <c r="E50" s="284"/>
      <c r="F50" s="345"/>
      <c r="G50" s="285"/>
      <c r="H50" s="317"/>
      <c r="I50" s="304">
        <f t="shared" si="4"/>
        <v>0</v>
      </c>
    </row>
    <row r="51" spans="1:9" s="12" customFormat="1" ht="13.5" customHeight="1">
      <c r="A51" s="760"/>
      <c r="B51" s="755"/>
      <c r="C51" s="756"/>
      <c r="D51" s="348"/>
      <c r="E51" s="284"/>
      <c r="F51" s="345"/>
      <c r="G51" s="285"/>
      <c r="H51" s="318"/>
      <c r="I51" s="305">
        <f t="shared" si="4"/>
        <v>0</v>
      </c>
    </row>
    <row r="52" spans="1:9" ht="18" customHeight="1" thickBot="1">
      <c r="A52" s="577" t="s">
        <v>274</v>
      </c>
      <c r="B52" s="578"/>
      <c r="C52" s="753"/>
      <c r="D52" s="254"/>
      <c r="E52" s="289">
        <f>SUM(E45:E51)</f>
        <v>0</v>
      </c>
      <c r="F52" s="290"/>
      <c r="G52" s="307">
        <f>SUM(G45:G51)</f>
        <v>0</v>
      </c>
      <c r="H52" s="313"/>
      <c r="I52" s="307">
        <f t="shared" si="4"/>
        <v>0</v>
      </c>
    </row>
    <row r="53" spans="1:9" ht="18" customHeight="1" thickTop="1">
      <c r="A53" s="564" t="s">
        <v>281</v>
      </c>
      <c r="B53" s="579"/>
      <c r="C53" s="579"/>
      <c r="D53" s="150"/>
      <c r="E53" s="291">
        <f>E44+E52</f>
        <v>0</v>
      </c>
      <c r="F53" s="292"/>
      <c r="G53" s="308">
        <f>G44+G52</f>
        <v>0</v>
      </c>
      <c r="H53" s="314"/>
      <c r="I53" s="308">
        <f t="shared" si="4"/>
        <v>0</v>
      </c>
    </row>
    <row r="54" spans="1:9" ht="5.25" customHeight="1">
      <c r="E54" s="56"/>
      <c r="F54" s="56"/>
      <c r="G54" s="184"/>
      <c r="H54" s="184"/>
      <c r="I54" s="184"/>
    </row>
    <row r="55" spans="1:9">
      <c r="A55" s="61"/>
      <c r="B55" s="297" t="s">
        <v>146</v>
      </c>
      <c r="C55" s="297"/>
      <c r="D55" s="2"/>
      <c r="E55" s="2"/>
      <c r="F55" s="2"/>
      <c r="G55" s="2"/>
      <c r="H55" s="2"/>
      <c r="I55" s="1"/>
    </row>
    <row r="56" spans="1:9" ht="11.5" customHeight="1"/>
    <row r="57" spans="1:9" ht="11.5" customHeight="1">
      <c r="C57" s="3" t="s">
        <v>285</v>
      </c>
    </row>
    <row r="58" spans="1:9">
      <c r="C58" s="7" t="s">
        <v>240</v>
      </c>
      <c r="E58" s="194">
        <f>G44-F6</f>
        <v>0</v>
      </c>
      <c r="F58" s="7"/>
      <c r="G58" s="1" t="s">
        <v>241</v>
      </c>
    </row>
    <row r="59" spans="1:9">
      <c r="C59" s="1" t="s">
        <v>242</v>
      </c>
      <c r="E59" s="195">
        <f>E58/2</f>
        <v>0</v>
      </c>
      <c r="F59" s="1"/>
      <c r="G59" s="194">
        <f>ROUNDDOWN(E59,-4)</f>
        <v>0</v>
      </c>
      <c r="H59" s="3" t="s">
        <v>282</v>
      </c>
    </row>
    <row r="60" spans="1:9">
      <c r="C60" s="7" t="s">
        <v>243</v>
      </c>
      <c r="E60" s="194">
        <f>G44/3</f>
        <v>0</v>
      </c>
      <c r="F60" s="7"/>
      <c r="G60" s="194">
        <f>ROUNDDOWN(E60,-4)</f>
        <v>0</v>
      </c>
      <c r="H60" s="3" t="s">
        <v>283</v>
      </c>
    </row>
    <row r="62" spans="1:9">
      <c r="C62" s="3" t="s">
        <v>284</v>
      </c>
    </row>
    <row r="63" spans="1:9">
      <c r="C63" s="7" t="s">
        <v>240</v>
      </c>
      <c r="E63" s="194">
        <f>E44-D6</f>
        <v>0</v>
      </c>
      <c r="F63" s="7"/>
      <c r="G63" s="1" t="s">
        <v>241</v>
      </c>
    </row>
    <row r="64" spans="1:9">
      <c r="C64" s="1" t="s">
        <v>242</v>
      </c>
      <c r="E64" s="195">
        <f>E63/2</f>
        <v>0</v>
      </c>
      <c r="F64" s="1"/>
      <c r="G64" s="194">
        <f>ROUNDDOWN(E64,-4)</f>
        <v>0</v>
      </c>
      <c r="H64" s="3" t="s">
        <v>282</v>
      </c>
    </row>
    <row r="65" spans="3:8">
      <c r="C65" s="7" t="s">
        <v>243</v>
      </c>
      <c r="E65" s="194">
        <f>E44/3</f>
        <v>0</v>
      </c>
      <c r="F65" s="7"/>
      <c r="G65" s="194">
        <f>ROUNDDOWN(E65,-4)</f>
        <v>0</v>
      </c>
      <c r="H65" s="3" t="s">
        <v>283</v>
      </c>
    </row>
  </sheetData>
  <sheetProtection sheet="1" insertRows="0" selectLockedCells="1"/>
  <mergeCells count="35">
    <mergeCell ref="B20:C20"/>
    <mergeCell ref="A12:A43"/>
    <mergeCell ref="B12:C12"/>
    <mergeCell ref="A1:B1"/>
    <mergeCell ref="A11:C11"/>
    <mergeCell ref="A2:I2"/>
    <mergeCell ref="H8:I8"/>
    <mergeCell ref="H6:I6"/>
    <mergeCell ref="H4:I4"/>
    <mergeCell ref="D8:E8"/>
    <mergeCell ref="F7:G7"/>
    <mergeCell ref="F5:G5"/>
    <mergeCell ref="D6:E6"/>
    <mergeCell ref="D4:E4"/>
    <mergeCell ref="H5:I5"/>
    <mergeCell ref="H7:I7"/>
    <mergeCell ref="A53:C53"/>
    <mergeCell ref="B36:C36"/>
    <mergeCell ref="A52:C52"/>
    <mergeCell ref="A44:C44"/>
    <mergeCell ref="B28:C28"/>
    <mergeCell ref="B51:C51"/>
    <mergeCell ref="B50:C50"/>
    <mergeCell ref="A45:A51"/>
    <mergeCell ref="B45:C45"/>
    <mergeCell ref="F4:G4"/>
    <mergeCell ref="F6:G6"/>
    <mergeCell ref="D7:E7"/>
    <mergeCell ref="D5:E5"/>
    <mergeCell ref="A8:C8"/>
    <mergeCell ref="A7:C7"/>
    <mergeCell ref="A6:C6"/>
    <mergeCell ref="A4:C4"/>
    <mergeCell ref="A5:C5"/>
    <mergeCell ref="F8:G8"/>
  </mergeCells>
  <phoneticPr fontId="6"/>
  <dataValidations count="2">
    <dataValidation imeMode="halfAlpha" allowBlank="1" showInputMessage="1" showErrorMessage="1" sqref="E45:H51 D5:D7 E12:H43 F5:F7 H5:H7" xr:uid="{5BA736BB-0BDD-4F23-8938-F9E55F0918D9}"/>
    <dataValidation type="list" allowBlank="1" showInputMessage="1" showErrorMessage="1" sqref="C13:C18 C21:C26 C29:C34 C37:C42" xr:uid="{C250CA4B-B458-4E9E-BA94-F26F2444D028}">
      <formula1>"謝金,旅費,会議費,会場借料,会場整備費,印刷製本費,通信運搬費,広告宣伝費,保険料,消耗品費,機器借上料,備品費,家賃,水道光熱費,雑役務費,委託費"</formula1>
    </dataValidation>
  </dataValidations>
  <printOptions horizontalCentered="1"/>
  <pageMargins left="0.98425196850393704" right="0.70866141732283472" top="0.78740157480314965" bottom="0.7874015748031496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4A448-EEFC-402D-BA31-CF86B2A38B1D}">
  <sheetPr codeName="Sheet8">
    <tabColor rgb="FFFF0000"/>
  </sheetPr>
  <dimension ref="A1:X65"/>
  <sheetViews>
    <sheetView showGridLines="0" view="pageBreakPreview" zoomScale="80" zoomScaleNormal="100" zoomScaleSheetLayoutView="80" workbookViewId="0">
      <selection activeCell="N23" sqref="N23"/>
    </sheetView>
  </sheetViews>
  <sheetFormatPr defaultColWidth="9" defaultRowHeight="13"/>
  <cols>
    <col min="1" max="23" width="3.6328125" style="1" customWidth="1"/>
    <col min="24" max="24" width="1.6328125" style="1" customWidth="1"/>
    <col min="25" max="16384" width="9" style="1"/>
  </cols>
  <sheetData>
    <row r="1" spans="1:24" ht="13.5" customHeight="1">
      <c r="A1" s="510"/>
      <c r="B1" s="510"/>
      <c r="C1" s="510"/>
      <c r="D1" s="510"/>
      <c r="E1" s="510"/>
      <c r="F1" s="510"/>
      <c r="W1" s="11" t="s">
        <v>172</v>
      </c>
    </row>
    <row r="2" spans="1:24" ht="13.5" customHeight="1"/>
    <row r="3" spans="1:24" ht="13.5" customHeight="1">
      <c r="A3" s="157" t="s">
        <v>170</v>
      </c>
      <c r="L3" s="2"/>
      <c r="M3" s="2"/>
      <c r="N3" s="6"/>
      <c r="O3" s="6"/>
      <c r="Q3" s="11"/>
      <c r="R3" s="122"/>
      <c r="S3" s="6"/>
      <c r="T3" s="2"/>
      <c r="U3" s="2"/>
      <c r="V3" s="2"/>
      <c r="W3" s="2"/>
    </row>
    <row r="4" spans="1:24" ht="13.5" customHeight="1">
      <c r="B4" s="206" t="s">
        <v>246</v>
      </c>
      <c r="C4" s="207"/>
      <c r="D4" s="207"/>
      <c r="E4" s="197"/>
      <c r="F4" s="197"/>
      <c r="G4" s="197"/>
      <c r="H4" s="197"/>
      <c r="I4" s="197"/>
      <c r="J4" s="197"/>
      <c r="K4" s="197"/>
      <c r="L4" s="197"/>
      <c r="M4" s="197"/>
      <c r="N4" s="197"/>
      <c r="O4" s="197"/>
      <c r="P4" s="197"/>
      <c r="Q4" s="197"/>
      <c r="R4" s="197"/>
      <c r="S4" s="197"/>
      <c r="T4" s="197"/>
      <c r="U4" s="197"/>
      <c r="V4" s="197"/>
      <c r="W4" s="197"/>
      <c r="X4" s="198"/>
    </row>
    <row r="5" spans="1:24" ht="13.5" customHeight="1">
      <c r="A5" s="2"/>
      <c r="B5" s="208" t="s">
        <v>247</v>
      </c>
      <c r="C5" s="209"/>
      <c r="D5" s="209"/>
      <c r="E5" s="200"/>
      <c r="F5" s="200"/>
      <c r="G5" s="200"/>
      <c r="H5" s="200"/>
      <c r="I5" s="200"/>
      <c r="J5" s="200"/>
      <c r="K5" s="200"/>
      <c r="L5" s="200"/>
      <c r="M5" s="200"/>
      <c r="N5" s="200"/>
      <c r="O5" s="200"/>
      <c r="P5" s="200"/>
      <c r="Q5" s="200"/>
      <c r="R5" s="200"/>
      <c r="S5" s="200"/>
      <c r="T5" s="200"/>
      <c r="U5" s="200"/>
      <c r="V5" s="200"/>
      <c r="W5" s="200"/>
      <c r="X5" s="201"/>
    </row>
    <row r="6" spans="1:24" ht="13.5" customHeight="1">
      <c r="A6" s="2"/>
      <c r="B6" s="208"/>
      <c r="C6" s="209"/>
      <c r="D6" s="209"/>
      <c r="E6" s="200"/>
      <c r="F6" s="200"/>
      <c r="G6" s="200"/>
      <c r="H6" s="200"/>
      <c r="I6" s="200"/>
      <c r="J6" s="200"/>
      <c r="K6" s="200"/>
      <c r="L6" s="200"/>
      <c r="M6" s="200"/>
      <c r="N6" s="200"/>
      <c r="O6" s="200"/>
      <c r="P6" s="200"/>
      <c r="Q6" s="200"/>
      <c r="R6" s="200"/>
      <c r="S6" s="200"/>
      <c r="T6" s="200"/>
      <c r="U6" s="200"/>
      <c r="V6" s="200"/>
      <c r="W6" s="200"/>
      <c r="X6" s="201"/>
    </row>
    <row r="7" spans="1:24" ht="13.5" customHeight="1">
      <c r="B7" s="208" t="s">
        <v>246</v>
      </c>
      <c r="C7" s="209"/>
      <c r="D7" s="209"/>
      <c r="E7" s="200"/>
      <c r="F7" s="200"/>
      <c r="G7" s="200"/>
      <c r="H7" s="200"/>
      <c r="I7" s="200"/>
      <c r="J7" s="200"/>
      <c r="K7" s="200"/>
      <c r="L7" s="200"/>
      <c r="M7" s="200"/>
      <c r="N7" s="200"/>
      <c r="O7" s="200"/>
      <c r="P7" s="200"/>
      <c r="Q7" s="200"/>
      <c r="R7" s="200"/>
      <c r="S7" s="200"/>
      <c r="T7" s="200"/>
      <c r="U7" s="200"/>
      <c r="V7" s="200"/>
      <c r="W7" s="200"/>
      <c r="X7" s="201"/>
    </row>
    <row r="8" spans="1:24" ht="13.5" customHeight="1">
      <c r="B8" s="208" t="s">
        <v>247</v>
      </c>
      <c r="C8" s="209"/>
      <c r="D8" s="209"/>
      <c r="E8" s="200"/>
      <c r="F8" s="200"/>
      <c r="G8" s="200"/>
      <c r="H8" s="200"/>
      <c r="I8" s="200"/>
      <c r="J8" s="200"/>
      <c r="K8" s="200"/>
      <c r="L8" s="200"/>
      <c r="M8" s="200"/>
      <c r="N8" s="200"/>
      <c r="O8" s="200"/>
      <c r="P8" s="200"/>
      <c r="Q8" s="200"/>
      <c r="R8" s="200"/>
      <c r="S8" s="200"/>
      <c r="T8" s="200"/>
      <c r="U8" s="200"/>
      <c r="V8" s="200"/>
      <c r="W8" s="200"/>
      <c r="X8" s="201"/>
    </row>
    <row r="9" spans="1:24" ht="13.5" customHeight="1">
      <c r="B9" s="208"/>
      <c r="C9" s="209"/>
      <c r="D9" s="209"/>
      <c r="E9" s="200"/>
      <c r="F9" s="200"/>
      <c r="G9" s="200"/>
      <c r="H9" s="200"/>
      <c r="I9" s="200"/>
      <c r="J9" s="200"/>
      <c r="K9" s="200"/>
      <c r="L9" s="200"/>
      <c r="M9" s="200"/>
      <c r="N9" s="200"/>
      <c r="O9" s="200"/>
      <c r="P9" s="200"/>
      <c r="Q9" s="200"/>
      <c r="R9" s="200"/>
      <c r="S9" s="200"/>
      <c r="T9" s="200"/>
      <c r="U9" s="200"/>
      <c r="V9" s="200"/>
      <c r="W9" s="200"/>
      <c r="X9" s="201"/>
    </row>
    <row r="10" spans="1:24" ht="13.5" customHeight="1">
      <c r="B10" s="210"/>
      <c r="C10" s="211"/>
      <c r="D10" s="211"/>
      <c r="E10" s="203"/>
      <c r="F10" s="203"/>
      <c r="G10" s="203"/>
      <c r="H10" s="203"/>
      <c r="I10" s="203"/>
      <c r="J10" s="203"/>
      <c r="K10" s="203"/>
      <c r="L10" s="203"/>
      <c r="M10" s="203"/>
      <c r="N10" s="203"/>
      <c r="O10" s="203"/>
      <c r="P10" s="203"/>
      <c r="Q10" s="203"/>
      <c r="R10" s="203"/>
      <c r="S10" s="203"/>
      <c r="T10" s="203"/>
      <c r="U10" s="203"/>
      <c r="V10" s="203"/>
      <c r="W10" s="203"/>
      <c r="X10" s="204"/>
    </row>
    <row r="11" spans="1:24" ht="13.5" customHeight="1">
      <c r="B11" s="128"/>
      <c r="C11" s="128"/>
      <c r="D11" s="128"/>
      <c r="E11" s="128"/>
      <c r="F11" s="128"/>
      <c r="G11" s="128"/>
      <c r="H11" s="128"/>
      <c r="I11" s="128"/>
      <c r="J11" s="128"/>
      <c r="K11" s="128"/>
      <c r="L11" s="128"/>
      <c r="M11" s="128"/>
      <c r="N11" s="128"/>
      <c r="O11" s="128"/>
      <c r="P11" s="128"/>
      <c r="Q11" s="128"/>
      <c r="R11" s="128"/>
      <c r="S11" s="128"/>
      <c r="T11" s="128"/>
      <c r="U11" s="128"/>
      <c r="V11" s="128"/>
    </row>
    <row r="12" spans="1:24" ht="13.5" customHeight="1">
      <c r="A12" s="157" t="s">
        <v>171</v>
      </c>
      <c r="H12" s="2"/>
      <c r="J12" s="2"/>
      <c r="K12" s="2"/>
      <c r="L12" s="2"/>
      <c r="M12" s="2"/>
      <c r="N12" s="2"/>
      <c r="O12" s="2"/>
      <c r="P12" s="2"/>
      <c r="Q12" s="2"/>
      <c r="R12" s="2"/>
      <c r="S12" s="2"/>
      <c r="T12" s="2"/>
      <c r="U12" s="2"/>
      <c r="V12" s="2"/>
      <c r="W12" s="2"/>
    </row>
    <row r="13" spans="1:24" ht="13.5" customHeight="1">
      <c r="B13" s="196" t="s">
        <v>174</v>
      </c>
      <c r="C13" s="197"/>
      <c r="D13" s="197"/>
      <c r="E13" s="197"/>
      <c r="F13" s="197"/>
      <c r="G13" s="197"/>
      <c r="H13" s="197"/>
      <c r="I13" s="197"/>
      <c r="J13" s="197"/>
      <c r="K13" s="197"/>
      <c r="L13" s="197"/>
      <c r="M13" s="197"/>
      <c r="N13" s="197"/>
      <c r="O13" s="197"/>
      <c r="P13" s="197"/>
      <c r="Q13" s="197"/>
      <c r="R13" s="197"/>
      <c r="S13" s="197"/>
      <c r="T13" s="197"/>
      <c r="U13" s="197"/>
      <c r="V13" s="197"/>
      <c r="W13" s="197"/>
      <c r="X13" s="198"/>
    </row>
    <row r="14" spans="1:24" ht="13.5" customHeight="1">
      <c r="B14" s="199"/>
      <c r="C14" s="200"/>
      <c r="D14" s="200"/>
      <c r="E14" s="200"/>
      <c r="F14" s="200"/>
      <c r="G14" s="200"/>
      <c r="H14" s="200"/>
      <c r="I14" s="200"/>
      <c r="J14" s="200"/>
      <c r="K14" s="200"/>
      <c r="L14" s="200"/>
      <c r="M14" s="200"/>
      <c r="N14" s="200"/>
      <c r="O14" s="200"/>
      <c r="P14" s="200"/>
      <c r="Q14" s="200"/>
      <c r="R14" s="200"/>
      <c r="S14" s="200"/>
      <c r="T14" s="200"/>
      <c r="U14" s="200"/>
      <c r="V14" s="200"/>
      <c r="W14" s="200"/>
      <c r="X14" s="201"/>
    </row>
    <row r="15" spans="1:24" ht="13.5" customHeight="1">
      <c r="B15" s="199"/>
      <c r="C15" s="200"/>
      <c r="D15" s="200"/>
      <c r="E15" s="200"/>
      <c r="F15" s="200"/>
      <c r="G15" s="200"/>
      <c r="H15" s="200"/>
      <c r="I15" s="200"/>
      <c r="J15" s="200"/>
      <c r="K15" s="200"/>
      <c r="L15" s="200"/>
      <c r="M15" s="200"/>
      <c r="N15" s="200"/>
      <c r="O15" s="200"/>
      <c r="P15" s="200"/>
      <c r="Q15" s="200"/>
      <c r="R15" s="200"/>
      <c r="S15" s="200"/>
      <c r="T15" s="200"/>
      <c r="U15" s="200"/>
      <c r="V15" s="200"/>
      <c r="W15" s="200"/>
      <c r="X15" s="201"/>
    </row>
    <row r="16" spans="1:24" ht="13.5" customHeight="1">
      <c r="B16" s="199"/>
      <c r="C16" s="200"/>
      <c r="D16" s="200"/>
      <c r="E16" s="200"/>
      <c r="F16" s="200"/>
      <c r="G16" s="200"/>
      <c r="H16" s="200"/>
      <c r="I16" s="200"/>
      <c r="J16" s="200"/>
      <c r="K16" s="200"/>
      <c r="L16" s="200"/>
      <c r="M16" s="200"/>
      <c r="N16" s="200"/>
      <c r="O16" s="200"/>
      <c r="P16" s="200"/>
      <c r="Q16" s="200"/>
      <c r="R16" s="200"/>
      <c r="S16" s="200"/>
      <c r="T16" s="200"/>
      <c r="U16" s="200"/>
      <c r="V16" s="200"/>
      <c r="W16" s="200"/>
      <c r="X16" s="201"/>
    </row>
    <row r="17" spans="1:24" ht="13.5" customHeight="1">
      <c r="B17" s="199"/>
      <c r="C17" s="200"/>
      <c r="D17" s="200"/>
      <c r="E17" s="200"/>
      <c r="F17" s="200"/>
      <c r="G17" s="200"/>
      <c r="H17" s="200"/>
      <c r="I17" s="200"/>
      <c r="J17" s="200"/>
      <c r="K17" s="200"/>
      <c r="L17" s="200"/>
      <c r="M17" s="200"/>
      <c r="N17" s="200"/>
      <c r="O17" s="200"/>
      <c r="P17" s="200"/>
      <c r="Q17" s="200"/>
      <c r="R17" s="200"/>
      <c r="S17" s="200"/>
      <c r="T17" s="200"/>
      <c r="U17" s="200"/>
      <c r="V17" s="200"/>
      <c r="W17" s="200"/>
      <c r="X17" s="201"/>
    </row>
    <row r="18" spans="1:24" ht="13.5" customHeight="1">
      <c r="B18" s="199"/>
      <c r="C18" s="200"/>
      <c r="D18" s="200"/>
      <c r="E18" s="200"/>
      <c r="F18" s="200"/>
      <c r="G18" s="200"/>
      <c r="H18" s="200"/>
      <c r="I18" s="200"/>
      <c r="J18" s="200"/>
      <c r="K18" s="200"/>
      <c r="L18" s="200"/>
      <c r="M18" s="200"/>
      <c r="N18" s="200"/>
      <c r="O18" s="200"/>
      <c r="P18" s="200"/>
      <c r="Q18" s="200"/>
      <c r="R18" s="200"/>
      <c r="S18" s="200"/>
      <c r="T18" s="200"/>
      <c r="U18" s="200"/>
      <c r="V18" s="200"/>
      <c r="W18" s="200"/>
      <c r="X18" s="201"/>
    </row>
    <row r="19" spans="1:24" ht="13.5" customHeight="1">
      <c r="B19" s="199"/>
      <c r="C19" s="200"/>
      <c r="D19" s="200"/>
      <c r="E19" s="200"/>
      <c r="F19" s="200"/>
      <c r="G19" s="200"/>
      <c r="H19" s="200"/>
      <c r="I19" s="200"/>
      <c r="J19" s="200"/>
      <c r="K19" s="200"/>
      <c r="L19" s="200"/>
      <c r="M19" s="200"/>
      <c r="N19" s="200"/>
      <c r="O19" s="200"/>
      <c r="P19" s="200"/>
      <c r="Q19" s="200"/>
      <c r="R19" s="200"/>
      <c r="S19" s="200"/>
      <c r="T19" s="200"/>
      <c r="U19" s="200"/>
      <c r="V19" s="200"/>
      <c r="W19" s="200"/>
      <c r="X19" s="201"/>
    </row>
    <row r="20" spans="1:24" ht="13.5" customHeight="1">
      <c r="B20" s="199"/>
      <c r="C20" s="200"/>
      <c r="D20" s="200"/>
      <c r="E20" s="200"/>
      <c r="F20" s="200"/>
      <c r="G20" s="200"/>
      <c r="H20" s="200"/>
      <c r="I20" s="200"/>
      <c r="J20" s="200"/>
      <c r="K20" s="200"/>
      <c r="L20" s="200"/>
      <c r="M20" s="200"/>
      <c r="N20" s="200"/>
      <c r="O20" s="200"/>
      <c r="P20" s="200"/>
      <c r="Q20" s="200"/>
      <c r="R20" s="200"/>
      <c r="S20" s="200"/>
      <c r="T20" s="200"/>
      <c r="U20" s="200"/>
      <c r="V20" s="200"/>
      <c r="W20" s="200"/>
      <c r="X20" s="201"/>
    </row>
    <row r="21" spans="1:24" ht="13.5" customHeight="1">
      <c r="B21" s="199"/>
      <c r="C21" s="200"/>
      <c r="D21" s="200"/>
      <c r="E21" s="200"/>
      <c r="F21" s="200"/>
      <c r="G21" s="200"/>
      <c r="H21" s="200"/>
      <c r="I21" s="200"/>
      <c r="J21" s="200"/>
      <c r="K21" s="200"/>
      <c r="L21" s="200"/>
      <c r="M21" s="200"/>
      <c r="N21" s="200"/>
      <c r="O21" s="200"/>
      <c r="P21" s="200"/>
      <c r="Q21" s="200"/>
      <c r="R21" s="200"/>
      <c r="S21" s="200"/>
      <c r="T21" s="200"/>
      <c r="U21" s="200"/>
      <c r="V21" s="200"/>
      <c r="W21" s="200"/>
      <c r="X21" s="201"/>
    </row>
    <row r="22" spans="1:24" ht="13.5" customHeight="1">
      <c r="B22" s="199"/>
      <c r="C22" s="200"/>
      <c r="D22" s="200"/>
      <c r="E22" s="200"/>
      <c r="F22" s="200"/>
      <c r="G22" s="200"/>
      <c r="H22" s="200"/>
      <c r="I22" s="200"/>
      <c r="J22" s="200"/>
      <c r="K22" s="200"/>
      <c r="L22" s="200"/>
      <c r="M22" s="200"/>
      <c r="N22" s="200"/>
      <c r="O22" s="200"/>
      <c r="P22" s="200"/>
      <c r="Q22" s="200"/>
      <c r="R22" s="200"/>
      <c r="S22" s="200"/>
      <c r="T22" s="200"/>
      <c r="U22" s="200"/>
      <c r="V22" s="200"/>
      <c r="W22" s="200"/>
      <c r="X22" s="201"/>
    </row>
    <row r="23" spans="1:24" ht="13.5" customHeight="1">
      <c r="B23" s="199"/>
      <c r="C23" s="200"/>
      <c r="D23" s="200"/>
      <c r="E23" s="200"/>
      <c r="F23" s="200"/>
      <c r="G23" s="200"/>
      <c r="H23" s="200"/>
      <c r="I23" s="200"/>
      <c r="J23" s="200"/>
      <c r="K23" s="200"/>
      <c r="L23" s="200"/>
      <c r="M23" s="200"/>
      <c r="N23" s="200"/>
      <c r="O23" s="200"/>
      <c r="P23" s="200"/>
      <c r="Q23" s="200"/>
      <c r="R23" s="200"/>
      <c r="S23" s="200"/>
      <c r="T23" s="200"/>
      <c r="U23" s="200"/>
      <c r="V23" s="200"/>
      <c r="W23" s="200"/>
      <c r="X23" s="201"/>
    </row>
    <row r="24" spans="1:24" ht="13.5" customHeight="1">
      <c r="B24" s="199"/>
      <c r="C24" s="200"/>
      <c r="D24" s="200"/>
      <c r="E24" s="200"/>
      <c r="F24" s="200"/>
      <c r="G24" s="200"/>
      <c r="H24" s="200"/>
      <c r="I24" s="200"/>
      <c r="J24" s="200"/>
      <c r="K24" s="200"/>
      <c r="L24" s="200"/>
      <c r="M24" s="200"/>
      <c r="N24" s="200"/>
      <c r="O24" s="200"/>
      <c r="P24" s="200"/>
      <c r="Q24" s="200"/>
      <c r="R24" s="200"/>
      <c r="S24" s="200"/>
      <c r="T24" s="200"/>
      <c r="U24" s="200"/>
      <c r="V24" s="200"/>
      <c r="W24" s="200"/>
      <c r="X24" s="201"/>
    </row>
    <row r="25" spans="1:24" ht="13.5" customHeight="1">
      <c r="B25" s="202"/>
      <c r="C25" s="203"/>
      <c r="D25" s="203"/>
      <c r="E25" s="203"/>
      <c r="F25" s="203"/>
      <c r="G25" s="203"/>
      <c r="H25" s="203"/>
      <c r="I25" s="203"/>
      <c r="J25" s="203"/>
      <c r="K25" s="203"/>
      <c r="L25" s="203"/>
      <c r="M25" s="203"/>
      <c r="N25" s="203"/>
      <c r="O25" s="203"/>
      <c r="P25" s="203"/>
      <c r="Q25" s="203"/>
      <c r="R25" s="203"/>
      <c r="S25" s="203"/>
      <c r="T25" s="203"/>
      <c r="U25" s="203"/>
      <c r="V25" s="203"/>
      <c r="W25" s="203"/>
      <c r="X25" s="204"/>
    </row>
    <row r="26" spans="1:24" ht="13.5" customHeight="1">
      <c r="B26" s="128"/>
      <c r="C26" s="128"/>
      <c r="D26" s="128"/>
      <c r="E26" s="128"/>
      <c r="F26" s="128"/>
      <c r="G26" s="128"/>
      <c r="H26" s="128"/>
      <c r="I26" s="128"/>
      <c r="J26" s="128"/>
      <c r="K26" s="128"/>
      <c r="L26" s="128"/>
      <c r="M26" s="128"/>
      <c r="N26" s="128"/>
      <c r="O26" s="128"/>
      <c r="P26" s="128"/>
      <c r="Q26" s="128"/>
      <c r="R26" s="128"/>
      <c r="S26" s="128"/>
      <c r="T26" s="128"/>
      <c r="U26" s="128"/>
      <c r="V26" s="128"/>
      <c r="W26" s="121"/>
    </row>
    <row r="27" spans="1:24" ht="13.5" customHeight="1">
      <c r="A27" s="159" t="s">
        <v>267</v>
      </c>
      <c r="C27" s="121"/>
      <c r="D27" s="121"/>
      <c r="E27" s="121"/>
      <c r="F27" s="121"/>
      <c r="G27" s="121"/>
      <c r="H27" s="121"/>
      <c r="I27" s="121"/>
      <c r="J27" s="121"/>
      <c r="K27" s="121"/>
      <c r="L27" s="121"/>
      <c r="M27" s="121"/>
      <c r="N27" s="121"/>
      <c r="O27" s="121"/>
      <c r="P27" s="121"/>
      <c r="Q27" s="121"/>
      <c r="R27" s="121"/>
      <c r="S27" s="121"/>
      <c r="T27" s="121"/>
      <c r="U27" s="121"/>
      <c r="V27" s="121"/>
      <c r="W27" s="121"/>
    </row>
    <row r="28" spans="1:24" ht="13.5" customHeight="1">
      <c r="A28" s="2"/>
      <c r="B28" s="205"/>
      <c r="C28" s="197"/>
      <c r="D28" s="197"/>
      <c r="E28" s="197"/>
      <c r="F28" s="197"/>
      <c r="G28" s="197"/>
      <c r="H28" s="197"/>
      <c r="I28" s="197"/>
      <c r="J28" s="197"/>
      <c r="K28" s="197"/>
      <c r="L28" s="197"/>
      <c r="M28" s="197"/>
      <c r="N28" s="197"/>
      <c r="O28" s="197"/>
      <c r="P28" s="197"/>
      <c r="Q28" s="197"/>
      <c r="R28" s="197"/>
      <c r="S28" s="197"/>
      <c r="T28" s="197"/>
      <c r="U28" s="197"/>
      <c r="V28" s="197"/>
      <c r="W28" s="197"/>
      <c r="X28" s="198"/>
    </row>
    <row r="29" spans="1:24" ht="13.5" customHeight="1">
      <c r="A29" s="2"/>
      <c r="B29" s="199"/>
      <c r="C29" s="200"/>
      <c r="D29" s="200"/>
      <c r="E29" s="200"/>
      <c r="F29" s="200"/>
      <c r="G29" s="200"/>
      <c r="H29" s="200"/>
      <c r="I29" s="200"/>
      <c r="J29" s="200"/>
      <c r="K29" s="200"/>
      <c r="L29" s="200"/>
      <c r="M29" s="200"/>
      <c r="N29" s="200"/>
      <c r="O29" s="200"/>
      <c r="P29" s="200"/>
      <c r="Q29" s="200"/>
      <c r="R29" s="200"/>
      <c r="S29" s="200"/>
      <c r="T29" s="200"/>
      <c r="U29" s="200"/>
      <c r="V29" s="200"/>
      <c r="W29" s="200"/>
      <c r="X29" s="201"/>
    </row>
    <row r="30" spans="1:24" ht="13.5" customHeight="1">
      <c r="A30" s="2"/>
      <c r="B30" s="199"/>
      <c r="C30" s="200"/>
      <c r="D30" s="200"/>
      <c r="E30" s="200"/>
      <c r="F30" s="200"/>
      <c r="G30" s="200"/>
      <c r="H30" s="200"/>
      <c r="I30" s="200"/>
      <c r="J30" s="200"/>
      <c r="K30" s="200"/>
      <c r="L30" s="200"/>
      <c r="M30" s="200"/>
      <c r="N30" s="200"/>
      <c r="O30" s="200"/>
      <c r="P30" s="200"/>
      <c r="Q30" s="200"/>
      <c r="R30" s="200"/>
      <c r="S30" s="200"/>
      <c r="T30" s="200"/>
      <c r="U30" s="200"/>
      <c r="V30" s="200"/>
      <c r="W30" s="200"/>
      <c r="X30" s="201"/>
    </row>
    <row r="31" spans="1:24" ht="13.5" customHeight="1">
      <c r="B31" s="199"/>
      <c r="C31" s="200"/>
      <c r="D31" s="200"/>
      <c r="E31" s="200"/>
      <c r="F31" s="200"/>
      <c r="G31" s="200"/>
      <c r="H31" s="200"/>
      <c r="I31" s="200"/>
      <c r="J31" s="200"/>
      <c r="K31" s="200"/>
      <c r="L31" s="200"/>
      <c r="M31" s="200"/>
      <c r="N31" s="200"/>
      <c r="O31" s="200"/>
      <c r="P31" s="200"/>
      <c r="Q31" s="200"/>
      <c r="R31" s="200"/>
      <c r="S31" s="200"/>
      <c r="T31" s="200"/>
      <c r="U31" s="200"/>
      <c r="V31" s="200"/>
      <c r="W31" s="200"/>
      <c r="X31" s="201"/>
    </row>
    <row r="32" spans="1:24" ht="13.5" customHeight="1">
      <c r="B32" s="199"/>
      <c r="C32" s="200"/>
      <c r="D32" s="200"/>
      <c r="E32" s="200"/>
      <c r="F32" s="200"/>
      <c r="G32" s="200"/>
      <c r="H32" s="200"/>
      <c r="I32" s="200"/>
      <c r="J32" s="200"/>
      <c r="K32" s="200"/>
      <c r="L32" s="200"/>
      <c r="M32" s="200"/>
      <c r="N32" s="200"/>
      <c r="O32" s="200"/>
      <c r="P32" s="200"/>
      <c r="Q32" s="200"/>
      <c r="R32" s="200"/>
      <c r="S32" s="200"/>
      <c r="T32" s="200"/>
      <c r="U32" s="200"/>
      <c r="V32" s="200"/>
      <c r="W32" s="200"/>
      <c r="X32" s="201"/>
    </row>
    <row r="33" spans="2:24" ht="13.5" customHeight="1">
      <c r="B33" s="199"/>
      <c r="C33" s="200"/>
      <c r="D33" s="200"/>
      <c r="E33" s="200"/>
      <c r="F33" s="200"/>
      <c r="G33" s="200"/>
      <c r="H33" s="200"/>
      <c r="I33" s="200"/>
      <c r="J33" s="200"/>
      <c r="K33" s="200"/>
      <c r="L33" s="200"/>
      <c r="M33" s="200"/>
      <c r="N33" s="200"/>
      <c r="O33" s="200"/>
      <c r="P33" s="200"/>
      <c r="Q33" s="200"/>
      <c r="R33" s="200"/>
      <c r="S33" s="200"/>
      <c r="T33" s="200"/>
      <c r="U33" s="200"/>
      <c r="V33" s="200"/>
      <c r="W33" s="200"/>
      <c r="X33" s="201"/>
    </row>
    <row r="34" spans="2:24" ht="13.5" customHeight="1">
      <c r="B34" s="199"/>
      <c r="C34" s="200"/>
      <c r="D34" s="200"/>
      <c r="E34" s="200"/>
      <c r="F34" s="200"/>
      <c r="G34" s="200"/>
      <c r="H34" s="200"/>
      <c r="I34" s="200"/>
      <c r="J34" s="200"/>
      <c r="K34" s="200"/>
      <c r="L34" s="200"/>
      <c r="M34" s="200"/>
      <c r="N34" s="200"/>
      <c r="O34" s="200"/>
      <c r="P34" s="200"/>
      <c r="Q34" s="200"/>
      <c r="R34" s="200"/>
      <c r="S34" s="200"/>
      <c r="T34" s="200"/>
      <c r="U34" s="200"/>
      <c r="V34" s="200"/>
      <c r="W34" s="200"/>
      <c r="X34" s="201"/>
    </row>
    <row r="35" spans="2:24" ht="13.5" customHeight="1">
      <c r="B35" s="199"/>
      <c r="C35" s="200"/>
      <c r="D35" s="200"/>
      <c r="E35" s="200"/>
      <c r="F35" s="200"/>
      <c r="G35" s="200"/>
      <c r="H35" s="200"/>
      <c r="I35" s="200"/>
      <c r="J35" s="200"/>
      <c r="K35" s="200"/>
      <c r="L35" s="200"/>
      <c r="M35" s="200"/>
      <c r="N35" s="200"/>
      <c r="O35" s="200"/>
      <c r="P35" s="200"/>
      <c r="Q35" s="200"/>
      <c r="R35" s="200"/>
      <c r="S35" s="200"/>
      <c r="T35" s="200"/>
      <c r="U35" s="200"/>
      <c r="V35" s="200"/>
      <c r="W35" s="200"/>
      <c r="X35" s="201"/>
    </row>
    <row r="36" spans="2:24" ht="13.5" customHeight="1">
      <c r="B36" s="199"/>
      <c r="C36" s="200"/>
      <c r="D36" s="200"/>
      <c r="E36" s="200"/>
      <c r="F36" s="200"/>
      <c r="G36" s="200"/>
      <c r="H36" s="200"/>
      <c r="I36" s="200"/>
      <c r="J36" s="200"/>
      <c r="K36" s="200"/>
      <c r="L36" s="200"/>
      <c r="M36" s="200"/>
      <c r="N36" s="200"/>
      <c r="O36" s="200"/>
      <c r="P36" s="200"/>
      <c r="Q36" s="200"/>
      <c r="R36" s="200"/>
      <c r="S36" s="200"/>
      <c r="T36" s="200"/>
      <c r="U36" s="200"/>
      <c r="V36" s="200"/>
      <c r="W36" s="200"/>
      <c r="X36" s="201"/>
    </row>
    <row r="37" spans="2:24" ht="13.5" customHeight="1">
      <c r="B37" s="199"/>
      <c r="C37" s="200"/>
      <c r="D37" s="200"/>
      <c r="E37" s="200"/>
      <c r="F37" s="200"/>
      <c r="G37" s="200"/>
      <c r="H37" s="200"/>
      <c r="I37" s="200"/>
      <c r="J37" s="200"/>
      <c r="K37" s="200"/>
      <c r="L37" s="200"/>
      <c r="M37" s="200"/>
      <c r="N37" s="200"/>
      <c r="O37" s="200"/>
      <c r="P37" s="200"/>
      <c r="Q37" s="200"/>
      <c r="R37" s="200"/>
      <c r="S37" s="200"/>
      <c r="T37" s="200"/>
      <c r="U37" s="200"/>
      <c r="V37" s="200"/>
      <c r="W37" s="200"/>
      <c r="X37" s="201"/>
    </row>
    <row r="38" spans="2:24" ht="13.5" customHeight="1">
      <c r="B38" s="199"/>
      <c r="C38" s="200"/>
      <c r="D38" s="200"/>
      <c r="E38" s="200"/>
      <c r="F38" s="200"/>
      <c r="G38" s="200"/>
      <c r="H38" s="200"/>
      <c r="I38" s="200"/>
      <c r="J38" s="200"/>
      <c r="K38" s="200"/>
      <c r="L38" s="200"/>
      <c r="M38" s="200"/>
      <c r="N38" s="200"/>
      <c r="O38" s="200"/>
      <c r="P38" s="200"/>
      <c r="Q38" s="200"/>
      <c r="R38" s="200"/>
      <c r="S38" s="200"/>
      <c r="T38" s="200"/>
      <c r="U38" s="200"/>
      <c r="V38" s="200"/>
      <c r="W38" s="200"/>
      <c r="X38" s="201"/>
    </row>
    <row r="39" spans="2:24" ht="13.5" customHeight="1">
      <c r="B39" s="199"/>
      <c r="C39" s="200"/>
      <c r="D39" s="200"/>
      <c r="E39" s="200"/>
      <c r="F39" s="200"/>
      <c r="G39" s="200"/>
      <c r="H39" s="200"/>
      <c r="I39" s="200"/>
      <c r="J39" s="200"/>
      <c r="K39" s="200"/>
      <c r="L39" s="200"/>
      <c r="M39" s="200"/>
      <c r="N39" s="200"/>
      <c r="O39" s="200"/>
      <c r="P39" s="200"/>
      <c r="Q39" s="200"/>
      <c r="R39" s="200"/>
      <c r="S39" s="200"/>
      <c r="T39" s="200"/>
      <c r="U39" s="200"/>
      <c r="V39" s="200"/>
      <c r="W39" s="200"/>
      <c r="X39" s="201"/>
    </row>
    <row r="40" spans="2:24" ht="13.5" customHeight="1">
      <c r="B40" s="199"/>
      <c r="C40" s="200"/>
      <c r="D40" s="200"/>
      <c r="E40" s="200"/>
      <c r="F40" s="200"/>
      <c r="G40" s="200"/>
      <c r="H40" s="200"/>
      <c r="I40" s="200"/>
      <c r="J40" s="200"/>
      <c r="K40" s="200"/>
      <c r="L40" s="200"/>
      <c r="M40" s="200"/>
      <c r="N40" s="200"/>
      <c r="O40" s="200"/>
      <c r="P40" s="200"/>
      <c r="Q40" s="200"/>
      <c r="R40" s="200"/>
      <c r="S40" s="200"/>
      <c r="T40" s="200"/>
      <c r="U40" s="200"/>
      <c r="V40" s="200"/>
      <c r="W40" s="200"/>
      <c r="X40" s="201"/>
    </row>
    <row r="41" spans="2:24" ht="13.5" customHeight="1">
      <c r="B41" s="199"/>
      <c r="C41" s="200"/>
      <c r="D41" s="200"/>
      <c r="E41" s="200"/>
      <c r="F41" s="200"/>
      <c r="G41" s="200"/>
      <c r="H41" s="200"/>
      <c r="I41" s="200"/>
      <c r="J41" s="200"/>
      <c r="K41" s="200"/>
      <c r="L41" s="200"/>
      <c r="M41" s="200"/>
      <c r="N41" s="200"/>
      <c r="O41" s="200"/>
      <c r="P41" s="200"/>
      <c r="Q41" s="200"/>
      <c r="R41" s="200"/>
      <c r="S41" s="200"/>
      <c r="T41" s="200"/>
      <c r="U41" s="200"/>
      <c r="V41" s="200"/>
      <c r="W41" s="200"/>
      <c r="X41" s="201"/>
    </row>
    <row r="42" spans="2:24" ht="13.5" customHeight="1">
      <c r="B42" s="199"/>
      <c r="C42" s="200"/>
      <c r="D42" s="200"/>
      <c r="E42" s="200"/>
      <c r="F42" s="200"/>
      <c r="G42" s="200"/>
      <c r="H42" s="200"/>
      <c r="I42" s="200"/>
      <c r="J42" s="200"/>
      <c r="K42" s="200"/>
      <c r="L42" s="200"/>
      <c r="M42" s="200"/>
      <c r="N42" s="200"/>
      <c r="O42" s="200"/>
      <c r="P42" s="200"/>
      <c r="Q42" s="200"/>
      <c r="R42" s="200"/>
      <c r="S42" s="200"/>
      <c r="T42" s="200"/>
      <c r="U42" s="200"/>
      <c r="V42" s="200"/>
      <c r="W42" s="200"/>
      <c r="X42" s="201"/>
    </row>
    <row r="43" spans="2:24" ht="13.5" customHeight="1">
      <c r="B43" s="199"/>
      <c r="C43" s="200"/>
      <c r="D43" s="200"/>
      <c r="E43" s="200"/>
      <c r="F43" s="200"/>
      <c r="G43" s="200"/>
      <c r="H43" s="200"/>
      <c r="I43" s="200"/>
      <c r="J43" s="200"/>
      <c r="K43" s="200"/>
      <c r="L43" s="200"/>
      <c r="M43" s="200"/>
      <c r="N43" s="200"/>
      <c r="O43" s="200"/>
      <c r="P43" s="200"/>
      <c r="Q43" s="200"/>
      <c r="R43" s="200"/>
      <c r="S43" s="200"/>
      <c r="T43" s="200"/>
      <c r="U43" s="200"/>
      <c r="V43" s="200"/>
      <c r="W43" s="200"/>
      <c r="X43" s="201"/>
    </row>
    <row r="44" spans="2:24" ht="13.5" customHeight="1">
      <c r="B44" s="199"/>
      <c r="C44" s="200"/>
      <c r="D44" s="200"/>
      <c r="E44" s="200"/>
      <c r="F44" s="200"/>
      <c r="G44" s="200"/>
      <c r="H44" s="200"/>
      <c r="I44" s="200"/>
      <c r="J44" s="200"/>
      <c r="K44" s="200"/>
      <c r="L44" s="200"/>
      <c r="M44" s="200"/>
      <c r="N44" s="200"/>
      <c r="O44" s="200"/>
      <c r="P44" s="200"/>
      <c r="Q44" s="200"/>
      <c r="R44" s="200"/>
      <c r="S44" s="200"/>
      <c r="T44" s="200"/>
      <c r="U44" s="200"/>
      <c r="V44" s="200"/>
      <c r="W44" s="200"/>
      <c r="X44" s="201"/>
    </row>
    <row r="45" spans="2:24" ht="13.5" customHeight="1">
      <c r="B45" s="199"/>
      <c r="C45" s="200"/>
      <c r="D45" s="200"/>
      <c r="E45" s="200"/>
      <c r="F45" s="200"/>
      <c r="G45" s="200"/>
      <c r="H45" s="200"/>
      <c r="I45" s="200"/>
      <c r="J45" s="200"/>
      <c r="K45" s="200"/>
      <c r="L45" s="200"/>
      <c r="M45" s="200"/>
      <c r="N45" s="200"/>
      <c r="O45" s="200"/>
      <c r="P45" s="200"/>
      <c r="Q45" s="200"/>
      <c r="R45" s="200"/>
      <c r="S45" s="200"/>
      <c r="T45" s="200"/>
      <c r="U45" s="200"/>
      <c r="V45" s="200"/>
      <c r="W45" s="200"/>
      <c r="X45" s="201"/>
    </row>
    <row r="46" spans="2:24" ht="13.5" customHeight="1">
      <c r="B46" s="199"/>
      <c r="C46" s="200"/>
      <c r="D46" s="200"/>
      <c r="E46" s="200"/>
      <c r="F46" s="200"/>
      <c r="G46" s="200"/>
      <c r="H46" s="200"/>
      <c r="I46" s="200"/>
      <c r="J46" s="200"/>
      <c r="K46" s="200"/>
      <c r="L46" s="200"/>
      <c r="M46" s="200"/>
      <c r="N46" s="200"/>
      <c r="O46" s="200"/>
      <c r="P46" s="200"/>
      <c r="Q46" s="200"/>
      <c r="R46" s="200"/>
      <c r="S46" s="200"/>
      <c r="T46" s="200"/>
      <c r="U46" s="200"/>
      <c r="V46" s="200"/>
      <c r="W46" s="200"/>
      <c r="X46" s="201"/>
    </row>
    <row r="47" spans="2:24" ht="13.5" customHeight="1">
      <c r="B47" s="199"/>
      <c r="C47" s="200"/>
      <c r="D47" s="200"/>
      <c r="E47" s="200"/>
      <c r="F47" s="200"/>
      <c r="G47" s="200"/>
      <c r="H47" s="200"/>
      <c r="I47" s="200"/>
      <c r="J47" s="200"/>
      <c r="K47" s="200"/>
      <c r="L47" s="200"/>
      <c r="M47" s="200"/>
      <c r="N47" s="200"/>
      <c r="O47" s="200"/>
      <c r="P47" s="200"/>
      <c r="Q47" s="200"/>
      <c r="R47" s="200"/>
      <c r="S47" s="200"/>
      <c r="T47" s="200"/>
      <c r="U47" s="200"/>
      <c r="V47" s="200"/>
      <c r="W47" s="200"/>
      <c r="X47" s="201"/>
    </row>
    <row r="48" spans="2:24" ht="13.5" customHeight="1">
      <c r="B48" s="199"/>
      <c r="C48" s="200"/>
      <c r="D48" s="200"/>
      <c r="E48" s="200"/>
      <c r="F48" s="200"/>
      <c r="G48" s="200"/>
      <c r="H48" s="200"/>
      <c r="I48" s="200"/>
      <c r="J48" s="200"/>
      <c r="K48" s="200"/>
      <c r="L48" s="200"/>
      <c r="M48" s="200"/>
      <c r="N48" s="200"/>
      <c r="O48" s="200"/>
      <c r="P48" s="200"/>
      <c r="Q48" s="200"/>
      <c r="R48" s="200"/>
      <c r="S48" s="200"/>
      <c r="T48" s="200"/>
      <c r="U48" s="200"/>
      <c r="V48" s="200"/>
      <c r="W48" s="200"/>
      <c r="X48" s="201"/>
    </row>
    <row r="49" spans="1:24" ht="13.5" customHeight="1">
      <c r="B49" s="199"/>
      <c r="C49" s="200"/>
      <c r="D49" s="200"/>
      <c r="E49" s="200"/>
      <c r="F49" s="200"/>
      <c r="G49" s="200"/>
      <c r="H49" s="200"/>
      <c r="I49" s="200"/>
      <c r="J49" s="200"/>
      <c r="K49" s="200"/>
      <c r="L49" s="200"/>
      <c r="M49" s="200"/>
      <c r="N49" s="200"/>
      <c r="O49" s="200"/>
      <c r="P49" s="200"/>
      <c r="Q49" s="200"/>
      <c r="R49" s="200"/>
      <c r="S49" s="200"/>
      <c r="T49" s="200"/>
      <c r="U49" s="200"/>
      <c r="V49" s="200"/>
      <c r="W49" s="200"/>
      <c r="X49" s="201"/>
    </row>
    <row r="50" spans="1:24" ht="13.5" customHeight="1">
      <c r="B50" s="199"/>
      <c r="C50" s="200"/>
      <c r="D50" s="200"/>
      <c r="E50" s="200"/>
      <c r="F50" s="200"/>
      <c r="G50" s="200"/>
      <c r="H50" s="200"/>
      <c r="I50" s="200"/>
      <c r="J50" s="200"/>
      <c r="K50" s="200"/>
      <c r="L50" s="200"/>
      <c r="M50" s="200"/>
      <c r="N50" s="200"/>
      <c r="O50" s="200"/>
      <c r="P50" s="200"/>
      <c r="Q50" s="200"/>
      <c r="R50" s="200"/>
      <c r="S50" s="200"/>
      <c r="T50" s="200"/>
      <c r="U50" s="200"/>
      <c r="V50" s="200"/>
      <c r="W50" s="200"/>
      <c r="X50" s="201"/>
    </row>
    <row r="51" spans="1:24" ht="13.5" customHeight="1">
      <c r="B51" s="199"/>
      <c r="C51" s="200"/>
      <c r="D51" s="200"/>
      <c r="E51" s="200"/>
      <c r="F51" s="200"/>
      <c r="G51" s="200"/>
      <c r="H51" s="200"/>
      <c r="I51" s="200"/>
      <c r="J51" s="200"/>
      <c r="K51" s="200"/>
      <c r="L51" s="200"/>
      <c r="M51" s="200"/>
      <c r="N51" s="200"/>
      <c r="O51" s="200"/>
      <c r="P51" s="200"/>
      <c r="Q51" s="200"/>
      <c r="R51" s="200"/>
      <c r="S51" s="200"/>
      <c r="T51" s="200"/>
      <c r="U51" s="200"/>
      <c r="V51" s="200"/>
      <c r="W51" s="200"/>
      <c r="X51" s="201"/>
    </row>
    <row r="52" spans="1:24" ht="13.5" customHeight="1">
      <c r="B52" s="199"/>
      <c r="C52" s="200"/>
      <c r="D52" s="200"/>
      <c r="E52" s="200"/>
      <c r="F52" s="200"/>
      <c r="G52" s="200"/>
      <c r="H52" s="200"/>
      <c r="I52" s="200"/>
      <c r="J52" s="200"/>
      <c r="K52" s="200"/>
      <c r="L52" s="200"/>
      <c r="M52" s="200"/>
      <c r="N52" s="200"/>
      <c r="O52" s="200"/>
      <c r="P52" s="200"/>
      <c r="Q52" s="200"/>
      <c r="R52" s="200"/>
      <c r="S52" s="200"/>
      <c r="T52" s="200"/>
      <c r="U52" s="200"/>
      <c r="V52" s="200"/>
      <c r="W52" s="200"/>
      <c r="X52" s="201"/>
    </row>
    <row r="53" spans="1:24" ht="13.5" customHeight="1">
      <c r="B53" s="199"/>
      <c r="C53" s="200"/>
      <c r="D53" s="200"/>
      <c r="E53" s="200"/>
      <c r="F53" s="200"/>
      <c r="G53" s="200"/>
      <c r="H53" s="200"/>
      <c r="I53" s="200"/>
      <c r="J53" s="200"/>
      <c r="K53" s="200"/>
      <c r="L53" s="200"/>
      <c r="M53" s="200"/>
      <c r="N53" s="200"/>
      <c r="O53" s="200"/>
      <c r="P53" s="200"/>
      <c r="Q53" s="200"/>
      <c r="R53" s="200"/>
      <c r="S53" s="200"/>
      <c r="T53" s="200"/>
      <c r="U53" s="200"/>
      <c r="V53" s="200"/>
      <c r="W53" s="200"/>
      <c r="X53" s="201"/>
    </row>
    <row r="54" spans="1:24" ht="13.5" customHeight="1">
      <c r="B54" s="199"/>
      <c r="C54" s="200"/>
      <c r="D54" s="200"/>
      <c r="E54" s="200"/>
      <c r="F54" s="200"/>
      <c r="G54" s="200"/>
      <c r="H54" s="200"/>
      <c r="I54" s="200"/>
      <c r="J54" s="200"/>
      <c r="K54" s="200"/>
      <c r="L54" s="200"/>
      <c r="M54" s="200"/>
      <c r="N54" s="200"/>
      <c r="O54" s="200"/>
      <c r="P54" s="200"/>
      <c r="Q54" s="200"/>
      <c r="R54" s="200"/>
      <c r="S54" s="200"/>
      <c r="T54" s="200"/>
      <c r="U54" s="200"/>
      <c r="V54" s="200"/>
      <c r="W54" s="200"/>
      <c r="X54" s="201"/>
    </row>
    <row r="55" spans="1:24" ht="13.5" customHeight="1">
      <c r="B55" s="199"/>
      <c r="C55" s="200"/>
      <c r="D55" s="200"/>
      <c r="E55" s="200"/>
      <c r="F55" s="200"/>
      <c r="G55" s="200"/>
      <c r="H55" s="200"/>
      <c r="I55" s="200"/>
      <c r="J55" s="200"/>
      <c r="K55" s="200"/>
      <c r="L55" s="200"/>
      <c r="M55" s="200"/>
      <c r="N55" s="200"/>
      <c r="O55" s="200"/>
      <c r="P55" s="200"/>
      <c r="Q55" s="200"/>
      <c r="R55" s="200"/>
      <c r="S55" s="200"/>
      <c r="T55" s="200"/>
      <c r="U55" s="200"/>
      <c r="V55" s="200"/>
      <c r="W55" s="200"/>
      <c r="X55" s="201"/>
    </row>
    <row r="56" spans="1:24" ht="13.5" customHeight="1">
      <c r="B56" s="199"/>
      <c r="C56" s="200"/>
      <c r="D56" s="200"/>
      <c r="E56" s="200"/>
      <c r="F56" s="200"/>
      <c r="G56" s="200"/>
      <c r="H56" s="200"/>
      <c r="I56" s="200"/>
      <c r="J56" s="200"/>
      <c r="K56" s="200"/>
      <c r="L56" s="200"/>
      <c r="M56" s="200"/>
      <c r="N56" s="200"/>
      <c r="O56" s="200"/>
      <c r="P56" s="200"/>
      <c r="Q56" s="200"/>
      <c r="R56" s="200"/>
      <c r="S56" s="200"/>
      <c r="T56" s="200"/>
      <c r="U56" s="200"/>
      <c r="V56" s="200"/>
      <c r="W56" s="200"/>
      <c r="X56" s="201"/>
    </row>
    <row r="57" spans="1:24" ht="13.5" customHeight="1">
      <c r="B57" s="199"/>
      <c r="C57" s="200"/>
      <c r="D57" s="200"/>
      <c r="E57" s="200"/>
      <c r="F57" s="200"/>
      <c r="G57" s="200"/>
      <c r="H57" s="200"/>
      <c r="I57" s="200"/>
      <c r="J57" s="200"/>
      <c r="K57" s="200"/>
      <c r="L57" s="200"/>
      <c r="M57" s="200"/>
      <c r="N57" s="200"/>
      <c r="O57" s="200"/>
      <c r="P57" s="200"/>
      <c r="Q57" s="200"/>
      <c r="R57" s="200"/>
      <c r="S57" s="200"/>
      <c r="T57" s="200"/>
      <c r="U57" s="200"/>
      <c r="V57" s="200"/>
      <c r="W57" s="200"/>
      <c r="X57" s="201"/>
    </row>
    <row r="58" spans="1:24" ht="13.5" customHeight="1">
      <c r="B58" s="199"/>
      <c r="C58" s="200"/>
      <c r="D58" s="200"/>
      <c r="E58" s="200"/>
      <c r="F58" s="200"/>
      <c r="G58" s="200"/>
      <c r="H58" s="200"/>
      <c r="I58" s="200"/>
      <c r="J58" s="200"/>
      <c r="K58" s="200"/>
      <c r="L58" s="200"/>
      <c r="M58" s="200"/>
      <c r="N58" s="200"/>
      <c r="O58" s="200"/>
      <c r="P58" s="200"/>
      <c r="Q58" s="200"/>
      <c r="R58" s="200"/>
      <c r="S58" s="200"/>
      <c r="T58" s="200"/>
      <c r="U58" s="200"/>
      <c r="V58" s="200"/>
      <c r="W58" s="200"/>
      <c r="X58" s="201"/>
    </row>
    <row r="59" spans="1:24" ht="13.5" customHeight="1">
      <c r="B59" s="202"/>
      <c r="C59" s="203"/>
      <c r="D59" s="203"/>
      <c r="E59" s="203"/>
      <c r="F59" s="203"/>
      <c r="G59" s="203"/>
      <c r="H59" s="203"/>
      <c r="I59" s="203"/>
      <c r="J59" s="203"/>
      <c r="K59" s="203"/>
      <c r="L59" s="203"/>
      <c r="M59" s="203"/>
      <c r="N59" s="203"/>
      <c r="O59" s="203"/>
      <c r="P59" s="203"/>
      <c r="Q59" s="203"/>
      <c r="R59" s="203"/>
      <c r="S59" s="203"/>
      <c r="T59" s="203"/>
      <c r="U59" s="203"/>
      <c r="V59" s="203"/>
      <c r="W59" s="203"/>
      <c r="X59" s="204"/>
    </row>
    <row r="60" spans="1:24" ht="13.5" customHeight="1">
      <c r="I60" s="5"/>
      <c r="J60" s="5"/>
      <c r="K60" s="5"/>
      <c r="L60" s="5"/>
      <c r="M60" s="5"/>
      <c r="N60" s="5"/>
      <c r="O60" s="5"/>
      <c r="P60" s="5"/>
      <c r="Q60" s="5"/>
      <c r="R60" s="5"/>
      <c r="S60" s="5"/>
      <c r="T60" s="5"/>
      <c r="U60" s="5"/>
      <c r="V60" s="5"/>
      <c r="W60" s="5"/>
    </row>
    <row r="61" spans="1:24" ht="13.5" customHeight="1">
      <c r="B61" s="160" t="s">
        <v>173</v>
      </c>
      <c r="I61" s="5"/>
      <c r="J61" s="5"/>
      <c r="K61" s="5"/>
      <c r="L61" s="5"/>
      <c r="M61" s="5"/>
      <c r="N61" s="5"/>
      <c r="O61" s="5"/>
      <c r="P61" s="5"/>
      <c r="Q61" s="5"/>
      <c r="R61" s="5"/>
      <c r="S61" s="5"/>
      <c r="T61" s="5"/>
      <c r="U61" s="5"/>
      <c r="V61" s="5"/>
      <c r="W61" s="5"/>
    </row>
    <row r="62" spans="1:24" ht="13.5" customHeight="1">
      <c r="B62" s="4"/>
      <c r="C62" s="4"/>
      <c r="D62" s="4"/>
      <c r="E62" s="4"/>
      <c r="F62" s="4"/>
      <c r="G62" s="4"/>
      <c r="H62" s="4"/>
      <c r="I62" s="5"/>
      <c r="J62" s="5"/>
      <c r="K62" s="5"/>
      <c r="L62" s="5"/>
      <c r="M62" s="5"/>
      <c r="N62" s="5"/>
      <c r="O62" s="5"/>
      <c r="P62" s="5"/>
      <c r="Q62" s="5"/>
      <c r="R62" s="5"/>
      <c r="S62" s="5"/>
      <c r="T62" s="5"/>
      <c r="U62" s="5"/>
      <c r="V62" s="5"/>
      <c r="W62" s="5"/>
    </row>
    <row r="63" spans="1:24" ht="13.5" customHeight="1">
      <c r="A63" s="9"/>
      <c r="C63" s="65"/>
      <c r="D63" s="65"/>
      <c r="E63" s="65"/>
      <c r="F63" s="65"/>
      <c r="G63" s="65"/>
      <c r="H63" s="65"/>
      <c r="I63" s="10"/>
      <c r="J63" s="10"/>
      <c r="K63" s="10"/>
      <c r="L63" s="10"/>
      <c r="M63" s="10"/>
      <c r="N63" s="10"/>
      <c r="O63" s="10"/>
      <c r="P63" s="10"/>
      <c r="Q63" s="10"/>
      <c r="R63" s="10"/>
      <c r="S63" s="10"/>
      <c r="T63" s="10"/>
      <c r="U63" s="10"/>
      <c r="V63" s="10"/>
      <c r="W63" s="9"/>
    </row>
    <row r="64" spans="1:24" ht="13.5" customHeight="1">
      <c r="A64" s="9"/>
      <c r="B64" s="65"/>
      <c r="C64" s="65"/>
      <c r="D64" s="65"/>
      <c r="E64" s="65"/>
      <c r="F64" s="65"/>
      <c r="G64" s="65"/>
      <c r="H64" s="65"/>
      <c r="I64" s="2"/>
      <c r="J64" s="10"/>
      <c r="K64" s="10"/>
      <c r="L64" s="10"/>
      <c r="M64" s="10"/>
      <c r="N64" s="10"/>
      <c r="O64" s="10"/>
      <c r="P64" s="10"/>
      <c r="Q64" s="10"/>
      <c r="R64" s="10"/>
      <c r="S64" s="10"/>
      <c r="T64" s="10"/>
      <c r="U64" s="10"/>
      <c r="V64" s="10"/>
      <c r="W64" s="9"/>
    </row>
    <row r="65" spans="2:22">
      <c r="B65" s="4"/>
      <c r="C65" s="4"/>
      <c r="D65" s="4"/>
      <c r="E65" s="4"/>
      <c r="F65" s="4"/>
      <c r="G65" s="4"/>
      <c r="H65" s="4"/>
      <c r="I65" s="4"/>
      <c r="J65" s="4"/>
      <c r="K65" s="4"/>
      <c r="L65" s="4"/>
      <c r="M65" s="4"/>
      <c r="N65" s="4"/>
      <c r="O65" s="4"/>
      <c r="P65" s="4"/>
      <c r="Q65" s="4"/>
      <c r="R65" s="4"/>
      <c r="S65" s="4"/>
      <c r="T65" s="4"/>
      <c r="U65" s="4"/>
      <c r="V65" s="4"/>
    </row>
  </sheetData>
  <sheetProtection sheet="1" insertRows="0" deleteRows="0" selectLockedCells="1"/>
  <mergeCells count="1">
    <mergeCell ref="A1:F1"/>
  </mergeCells>
  <phoneticPr fontId="6"/>
  <pageMargins left="0.98425196850393704"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【要領外】1ﾁｪｯｸﾘｽﾄ(交付申請)</vt:lpstr>
      <vt:lpstr>1交付申請書</vt:lpstr>
      <vt:lpstr>1-1事業の内容および事業効果</vt:lpstr>
      <vt:lpstr>1-2収支予算</vt:lpstr>
      <vt:lpstr>1-3支出明細</vt:lpstr>
      <vt:lpstr>1-4申請者の概要</vt:lpstr>
      <vt:lpstr>2変更承認</vt:lpstr>
      <vt:lpstr>2-1付表収支予算</vt:lpstr>
      <vt:lpstr>別紙</vt:lpstr>
      <vt:lpstr>【要領外】3ﾁｪｯｸﾘｽﾄ(実績)</vt:lpstr>
      <vt:lpstr>3実績報告(変更申請なし）</vt:lpstr>
      <vt:lpstr>3実績報告 (変更申請のあった場合</vt:lpstr>
      <vt:lpstr>3-1実績詳細</vt:lpstr>
      <vt:lpstr>3-2収支実績</vt:lpstr>
      <vt:lpstr>3-3支出実績明細</vt:lpstr>
      <vt:lpstr>3-4予算実績比較</vt:lpstr>
      <vt:lpstr>4精算払</vt:lpstr>
      <vt:lpstr>5概算払</vt:lpstr>
      <vt:lpstr>'【要領外】1ﾁｪｯｸﾘｽﾄ(交付申請)'!Print_Area</vt:lpstr>
      <vt:lpstr>'【要領外】3ﾁｪｯｸﾘｽﾄ(実績)'!Print_Area</vt:lpstr>
      <vt:lpstr>'1-1事業の内容および事業効果'!Print_Area</vt:lpstr>
      <vt:lpstr>'1-2収支予算'!Print_Area</vt:lpstr>
      <vt:lpstr>'1-3支出明細'!Print_Area</vt:lpstr>
      <vt:lpstr>'2-1付表収支予算'!Print_Area</vt:lpstr>
      <vt:lpstr>'2変更承認'!Print_Area</vt:lpstr>
      <vt:lpstr>'3-2収支実績'!Print_Area</vt:lpstr>
      <vt:lpstr>'3-3支出実績明細'!Print_Area</vt:lpstr>
      <vt:lpstr>'3-4予算実績比較'!Print_Area</vt:lpstr>
      <vt:lpstr>'3実績報告 (変更申請のあった場合'!Print_Area</vt:lpstr>
      <vt:lpstr>'3実績報告(変更申請なし）'!Print_Area</vt:lpstr>
      <vt:lpstr>'4精算払'!Print_Area</vt:lpstr>
      <vt:lpstr>'5概算払'!Print_Area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2026-07-10T02:45:45Z</dcterms:modified>
</cp:coreProperties>
</file>